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U:\BusinessData\FORMS\ctcLInk Forms\"/>
    </mc:Choice>
  </mc:AlternateContent>
  <xr:revisionPtr revIDLastSave="0" documentId="13_ncr:1_{9EA5E662-B41C-4A1C-8F61-372AB4E112C9}" xr6:coauthVersionLast="36" xr6:coauthVersionMax="36" xr10:uidLastSave="{00000000-0000-0000-0000-000000000000}"/>
  <bookViews>
    <workbookView xWindow="0" yWindow="0" windowWidth="11625" windowHeight="8505" tabRatio="644" xr2:uid="{00000000-000D-0000-FFFF-FFFF00000000}"/>
  </bookViews>
  <sheets>
    <sheet name="INVOICE VOUCHER FORM" sheetId="1" r:id="rId1"/>
  </sheets>
  <externalReferences>
    <externalReference r:id="rId2"/>
  </externalReferences>
  <definedNames>
    <definedName name="BOTTOM">'[1]2019-2020 Signature Auth.'!$A$1217</definedName>
    <definedName name="MEMO">#REF!</definedName>
    <definedName name="NOTES">#REF!</definedName>
    <definedName name="org">#REF!</definedName>
    <definedName name="ORGPRG">#REF!</definedName>
    <definedName name="_xlnm.Print_Area" localSheetId="0">'INVOICE VOUCHER FORM'!$C$1:$O$62</definedName>
    <definedName name="TOP">'[1]2019-2020 Signature Auth.'!$A$11</definedName>
  </definedNames>
  <calcPr calcId="191029"/>
</workbook>
</file>

<file path=xl/calcChain.xml><?xml version="1.0" encoding="utf-8"?>
<calcChain xmlns="http://schemas.openxmlformats.org/spreadsheetml/2006/main">
  <c r="O29" i="1" l="1"/>
  <c r="O41" i="1" l="1"/>
  <c r="N60" i="1" l="1"/>
  <c r="O30" i="1" l="1"/>
  <c r="O33" i="1"/>
  <c r="O34" i="1"/>
  <c r="O35" i="1"/>
  <c r="O36" i="1"/>
  <c r="O37" i="1"/>
  <c r="O38" i="1"/>
  <c r="O39" i="1"/>
  <c r="O40" i="1"/>
  <c r="O42" i="1"/>
  <c r="Q35" i="1"/>
  <c r="Q40" i="1"/>
  <c r="Q29" i="1"/>
  <c r="Q30" i="1"/>
  <c r="Q31" i="1"/>
  <c r="Q44" i="1"/>
  <c r="Q45" i="1"/>
  <c r="Q49" i="1"/>
  <c r="Q55" i="1"/>
  <c r="O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South Puget Sound Community College</author>
  </authors>
  <commentList>
    <comment ref="D49" authorId="0" shapeId="0" xr:uid="{00000000-0006-0000-0000-000001000000}">
      <text>
        <r>
          <rPr>
            <b/>
            <sz val="9"/>
            <color indexed="81"/>
            <rFont val="Tahoma"/>
            <family val="2"/>
          </rPr>
          <t>PAYROLL NET PAY - LIABILITY</t>
        </r>
      </text>
    </comment>
  </commentList>
</comments>
</file>

<file path=xl/sharedStrings.xml><?xml version="1.0" encoding="utf-8"?>
<sst xmlns="http://schemas.openxmlformats.org/spreadsheetml/2006/main" count="128" uniqueCount="76">
  <si>
    <t>Operating Unit</t>
  </si>
  <si>
    <t>Fund</t>
  </si>
  <si>
    <t>Class</t>
  </si>
  <si>
    <t>CHARTFIELD INFORMATION</t>
  </si>
  <si>
    <t>BUDGET TOTAL</t>
  </si>
  <si>
    <t>PeopleSoft Voucher #</t>
  </si>
  <si>
    <t>Accounts Payable Only</t>
  </si>
  <si>
    <t>Entered in PeopleSoft on:</t>
  </si>
  <si>
    <t>Entered by:</t>
  </si>
  <si>
    <t>LINE #</t>
  </si>
  <si>
    <t xml:space="preserve">TOTAL PAYMENT AMOUNT  </t>
  </si>
  <si>
    <t>THIS BOX TURNS RED IF YOUR PAYMENT AND BUDGET TOTALS DO NOT MATCH. TOTALS MUST MATCH.</t>
  </si>
  <si>
    <t>Project #</t>
  </si>
  <si>
    <t>Dollar Amount Allocated to Budget</t>
  </si>
  <si>
    <t>Account</t>
  </si>
  <si>
    <t>X</t>
  </si>
  <si>
    <t>Y</t>
  </si>
  <si>
    <t>N</t>
  </si>
  <si>
    <t>PC Bus Unit</t>
  </si>
  <si>
    <t>GL Unit</t>
  </si>
  <si>
    <t xml:space="preserve">  INVOICE VOUCHER</t>
  </si>
  <si>
    <t>AGENCY NAME</t>
  </si>
  <si>
    <t>Vendor or Claimant</t>
  </si>
  <si>
    <t>Vendor's Certificate</t>
  </si>
  <si>
    <t>I HEREBY CERTIFY UNDER PENALTY OF PERJURY THAT THE ITEMS AND TOTALS LISTED HEREIN ARE PROPER CHARGES FOR MATERIALS, MERCHANDISE, OR SERVICES FURNISHED TO THE STATE OF WASHINGTON, AND THAT ALL GOODS FURNISHED OR SERVICES RENDERED WILL BE PROVIDED WITHOUT DISCRIMINATION ON THE GROUNDS OF RACE, CREED, COLOR, NATIONAL ORIGIN, SEX, OR AGE.</t>
  </si>
  <si>
    <t>(Sign in Ink)</t>
  </si>
  <si>
    <t>Submit this form to claim payment for materials, merchandise or services.  Show complete detail for each item.</t>
  </si>
  <si>
    <t>Title:</t>
  </si>
  <si>
    <t>Date</t>
  </si>
  <si>
    <t>UOM</t>
  </si>
  <si>
    <t>Unit Price</t>
  </si>
  <si>
    <t>Amount</t>
  </si>
  <si>
    <t>DESCRIPTION</t>
  </si>
  <si>
    <t>PeopleSoft Supplier ID:</t>
  </si>
  <si>
    <t>GRANT/CAPITAL PROJECT FUNDS ONLY</t>
  </si>
  <si>
    <t>Dept</t>
  </si>
  <si>
    <t>Appr</t>
  </si>
  <si>
    <t>______________________</t>
  </si>
  <si>
    <r>
      <rPr>
        <sz val="12"/>
        <rFont val="Arial"/>
        <family val="2"/>
      </rPr>
      <t>Invoice Number (not SSN)</t>
    </r>
    <r>
      <rPr>
        <u/>
        <sz val="12"/>
        <rFont val="Arial"/>
        <family val="2"/>
      </rPr>
      <t>: __________________</t>
    </r>
  </si>
  <si>
    <t>AGENCY No. 240</t>
  </si>
  <si>
    <t>2011 MOTTMAN RD SW</t>
  </si>
  <si>
    <t>OLYMPIA, WA 98512</t>
  </si>
  <si>
    <t>WA240</t>
  </si>
  <si>
    <t>7240</t>
  </si>
  <si>
    <t>Quantity</t>
  </si>
  <si>
    <t>SOUTH PUGET SOUND COMMUNITY COLLEGE</t>
  </si>
  <si>
    <t xml:space="preserve">Department Authorized Signature </t>
  </si>
  <si>
    <t>STATE FUND ONLY</t>
  </si>
  <si>
    <t>Vendor or Claimant Signature:</t>
  </si>
  <si>
    <t xml:space="preserve">Activity </t>
  </si>
  <si>
    <t>State Purpose       (N, X, Y)</t>
  </si>
  <si>
    <t>I confirm that these items or services have been received by the college.</t>
  </si>
  <si>
    <t>NAME: Vida Sherrard-Hannon</t>
  </si>
  <si>
    <t>ADDRESS: 7314 38th Loop SE</t>
  </si>
  <si>
    <t>CITY, STATE, ZIP: Lacey, WA 98512</t>
  </si>
  <si>
    <t>PHONE: 3605965249</t>
  </si>
  <si>
    <t>EMAIL: vsherrard-hannon@spscc.edu</t>
  </si>
  <si>
    <t>Travel to Port Angeles for Purchasing Affairs Council - Peninsula  College</t>
  </si>
  <si>
    <t>ea</t>
  </si>
  <si>
    <t>36.00</t>
  </si>
  <si>
    <t>113</t>
  </si>
  <si>
    <t>.655</t>
  </si>
  <si>
    <t>257</t>
  </si>
  <si>
    <t>Invoice Voucher Date: ________________</t>
  </si>
  <si>
    <t>Travel dates: May 17th - May 19th, 2023</t>
  </si>
  <si>
    <t>Per diem Meals: Dinner - 5/17, 5/18</t>
  </si>
  <si>
    <t>2</t>
  </si>
  <si>
    <t>NOTE: Cost for Room stay is listed on attached receipt. Only requesting amount allowed for state rate as listed above.</t>
  </si>
  <si>
    <t>5080030</t>
  </si>
  <si>
    <t>5080040</t>
  </si>
  <si>
    <t>5080010</t>
  </si>
  <si>
    <t>Mileage: from Lacey to Pt Angeles/ Pt Angeles to Lacey</t>
  </si>
  <si>
    <t>Hotel: in Port Angeles, WA</t>
  </si>
  <si>
    <t>26301</t>
  </si>
  <si>
    <t>148</t>
  </si>
  <si>
    <t>083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</si>
</sst>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General_)"/>
  </numFmts>
  <fonts count="41" x14ac:knownFonts="1">
    <font>
      <sz val="10"/>
      <name val="Arial"/>
    </font>
    <font>
      <sz val="10"/>
      <name val="Arial"/>
      <family val="2"/>
    </font>
    <font>
      <sz val="8"/>
      <name val="Arial"/>
      <family val="2"/>
    </font>
    <font>
      <sz val="7"/>
      <name val="Arial"/>
      <family val="2"/>
    </font>
    <font>
      <sz val="6"/>
      <name val="Arial"/>
      <family val="2"/>
    </font>
    <font>
      <b/>
      <sz val="8"/>
      <name val="Arial"/>
      <family val="2"/>
    </font>
    <font>
      <sz val="10"/>
      <name val="Arial"/>
      <family val="2"/>
    </font>
    <font>
      <sz val="10"/>
      <name val="Arial"/>
      <family val="2"/>
    </font>
    <font>
      <b/>
      <sz val="8"/>
      <name val="Arial"/>
      <family val="2"/>
    </font>
    <font>
      <b/>
      <sz val="9"/>
      <name val="Arial"/>
      <family val="2"/>
    </font>
    <font>
      <b/>
      <sz val="10"/>
      <name val="Arial"/>
      <family val="2"/>
    </font>
    <font>
      <sz val="8"/>
      <name val="Times New Roman"/>
      <family val="1"/>
    </font>
    <font>
      <b/>
      <sz val="8"/>
      <name val="Times New Roman"/>
      <family val="1"/>
    </font>
    <font>
      <sz val="11"/>
      <name val="Arial"/>
      <family val="2"/>
    </font>
    <font>
      <sz val="12"/>
      <name val="Arial"/>
      <family val="2"/>
    </font>
    <font>
      <sz val="14"/>
      <name val="Arial"/>
      <family val="2"/>
    </font>
    <font>
      <b/>
      <sz val="11"/>
      <name val="Arial"/>
      <family val="2"/>
    </font>
    <font>
      <b/>
      <sz val="12"/>
      <name val="Arial"/>
      <family val="2"/>
    </font>
    <font>
      <b/>
      <sz val="14"/>
      <name val="Arial"/>
      <family val="2"/>
    </font>
    <font>
      <b/>
      <sz val="36"/>
      <name val="Arial"/>
      <family val="2"/>
    </font>
    <font>
      <b/>
      <sz val="16"/>
      <name val="Arial"/>
      <family val="2"/>
    </font>
    <font>
      <sz val="16"/>
      <name val="Arial"/>
      <family val="2"/>
    </font>
    <font>
      <b/>
      <sz val="8"/>
      <color rgb="FFFF0000"/>
      <name val="Times New Roman"/>
      <family val="1"/>
    </font>
    <font>
      <b/>
      <sz val="10"/>
      <color theme="1"/>
      <name val="Arial"/>
      <family val="2"/>
    </font>
    <font>
      <b/>
      <sz val="12"/>
      <color theme="1"/>
      <name val="Arial"/>
      <family val="2"/>
    </font>
    <font>
      <sz val="10"/>
      <name val="Courier"/>
    </font>
    <font>
      <sz val="10"/>
      <name val="Courier"/>
      <family val="3"/>
    </font>
    <font>
      <u/>
      <sz val="10"/>
      <color indexed="12"/>
      <name val="Courier"/>
      <family val="3"/>
    </font>
    <font>
      <u/>
      <sz val="12"/>
      <name val="Arial"/>
      <family val="2"/>
    </font>
    <font>
      <b/>
      <sz val="12"/>
      <color theme="0"/>
      <name val="Arial"/>
      <family val="2"/>
    </font>
    <font>
      <b/>
      <sz val="9"/>
      <color theme="0"/>
      <name val="Arial"/>
      <family val="2"/>
    </font>
    <font>
      <b/>
      <sz val="14"/>
      <color theme="0"/>
      <name val="Arial"/>
      <family val="2"/>
    </font>
    <font>
      <b/>
      <sz val="11"/>
      <color theme="0"/>
      <name val="Arial"/>
      <family val="2"/>
    </font>
    <font>
      <b/>
      <sz val="10"/>
      <color theme="0"/>
      <name val="Arial"/>
      <family val="2"/>
    </font>
    <font>
      <b/>
      <sz val="18"/>
      <color theme="0"/>
      <name val="Arial"/>
      <family val="2"/>
    </font>
    <font>
      <b/>
      <sz val="11"/>
      <color theme="1"/>
      <name val="Arial"/>
      <family val="2"/>
    </font>
    <font>
      <b/>
      <sz val="6"/>
      <color theme="0"/>
      <name val="Arial"/>
      <family val="2"/>
    </font>
    <font>
      <b/>
      <sz val="9"/>
      <color indexed="81"/>
      <name val="Tahoma"/>
      <family val="2"/>
    </font>
    <font>
      <sz val="10"/>
      <color rgb="FFFF0000"/>
      <name val="Arial"/>
      <family val="2"/>
    </font>
    <font>
      <b/>
      <sz val="16"/>
      <name val="Magneto"/>
      <family val="5"/>
    </font>
    <font>
      <i/>
      <sz val="11"/>
      <name val="Arial"/>
      <family val="2"/>
    </font>
  </fonts>
  <fills count="5">
    <fill>
      <patternFill patternType="none"/>
    </fill>
    <fill>
      <patternFill patternType="gray125"/>
    </fill>
    <fill>
      <patternFill patternType="solid">
        <fgColor rgb="FF0051BA"/>
        <bgColor indexed="64"/>
      </patternFill>
    </fill>
    <fill>
      <patternFill patternType="solid">
        <fgColor rgb="FF3975C4"/>
        <bgColor indexed="64"/>
      </patternFill>
    </fill>
    <fill>
      <patternFill patternType="solid">
        <fgColor rgb="FF009E60"/>
        <bgColor indexed="64"/>
      </patternFill>
    </fill>
  </fills>
  <borders count="70">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164" fontId="25" fillId="0" borderId="0"/>
    <xf numFmtId="164" fontId="26" fillId="0" borderId="0"/>
    <xf numFmtId="0" fontId="27" fillId="0" borderId="0" applyNumberFormat="0" applyFill="0" applyBorder="0" applyAlignment="0" applyProtection="0">
      <alignment vertical="top"/>
      <protection locked="0"/>
    </xf>
  </cellStyleXfs>
  <cellXfs count="233">
    <xf numFmtId="0" fontId="0" fillId="0" borderId="0" xfId="0"/>
    <xf numFmtId="0" fontId="4" fillId="0" borderId="0" xfId="0" applyFont="1" applyAlignment="1" applyProtection="1">
      <alignment vertical="center"/>
    </xf>
    <xf numFmtId="7" fontId="0" fillId="0" borderId="0" xfId="0" applyNumberFormat="1" applyFill="1" applyBorder="1" applyAlignment="1" applyProtection="1">
      <alignment vertical="center"/>
    </xf>
    <xf numFmtId="7" fontId="4" fillId="0" borderId="1" xfId="0" applyNumberFormat="1" applyFont="1" applyFill="1" applyBorder="1" applyAlignment="1" applyProtection="1">
      <alignment vertical="center"/>
    </xf>
    <xf numFmtId="49" fontId="2" fillId="0" borderId="0" xfId="0" applyNumberFormat="1" applyFont="1" applyBorder="1" applyAlignment="1" applyProtection="1">
      <alignment vertical="center"/>
    </xf>
    <xf numFmtId="0" fontId="0" fillId="0" borderId="0" xfId="0"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0" fontId="0" fillId="0" borderId="2" xfId="0" applyBorder="1" applyAlignment="1" applyProtection="1">
      <alignment vertical="center"/>
    </xf>
    <xf numFmtId="49" fontId="6" fillId="0" borderId="0" xfId="0" applyNumberFormat="1" applyFont="1" applyFill="1" applyBorder="1" applyAlignment="1" applyProtection="1">
      <alignment vertical="center"/>
    </xf>
    <xf numFmtId="49" fontId="0" fillId="0" borderId="0" xfId="0" applyNumberFormat="1" applyAlignment="1" applyProtection="1">
      <alignment vertical="center"/>
    </xf>
    <xf numFmtId="0" fontId="6" fillId="0" borderId="0" xfId="0" applyFont="1" applyFill="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3" fillId="0" borderId="2" xfId="0" applyFont="1" applyBorder="1" applyAlignment="1" applyProtection="1">
      <alignment horizontal="left" vertical="center"/>
    </xf>
    <xf numFmtId="49" fontId="0" fillId="0" borderId="0" xfId="0" applyNumberFormat="1" applyFill="1" applyBorder="1" applyAlignment="1" applyProtection="1">
      <alignment vertical="center"/>
    </xf>
    <xf numFmtId="49" fontId="7"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vertical="center"/>
    </xf>
    <xf numFmtId="0" fontId="3" fillId="0" borderId="2" xfId="0" applyFont="1" applyBorder="1" applyAlignment="1" applyProtection="1">
      <alignment vertical="center"/>
    </xf>
    <xf numFmtId="0" fontId="0" fillId="0" borderId="3" xfId="0" applyBorder="1" applyAlignment="1" applyProtection="1">
      <alignment vertical="center"/>
    </xf>
    <xf numFmtId="49" fontId="2" fillId="0" borderId="0" xfId="0" applyNumberFormat="1" applyFont="1" applyBorder="1" applyAlignment="1" applyProtection="1">
      <alignment horizontal="right" vertical="center"/>
    </xf>
    <xf numFmtId="49" fontId="5" fillId="0" borderId="0" xfId="0" applyNumberFormat="1" applyFont="1" applyFill="1" applyBorder="1" applyAlignment="1" applyProtection="1">
      <alignment vertical="center"/>
    </xf>
    <xf numFmtId="0" fontId="22" fillId="0" borderId="0" xfId="0" applyFont="1" applyAlignment="1" applyProtection="1">
      <alignment vertical="center"/>
    </xf>
    <xf numFmtId="49" fontId="2" fillId="0" borderId="0" xfId="0" applyNumberFormat="1" applyFont="1" applyFill="1" applyBorder="1" applyAlignment="1" applyProtection="1">
      <alignment vertical="center"/>
    </xf>
    <xf numFmtId="0" fontId="12" fillId="0" borderId="0" xfId="0" applyFont="1" applyAlignment="1" applyProtection="1">
      <alignment vertical="center"/>
    </xf>
    <xf numFmtId="0" fontId="11" fillId="0" borderId="0" xfId="0" applyFont="1" applyAlignment="1" applyProtection="1">
      <alignment vertical="center"/>
    </xf>
    <xf numFmtId="49" fontId="8" fillId="0" borderId="0" xfId="0" applyNumberFormat="1" applyFont="1" applyBorder="1" applyAlignment="1" applyProtection="1">
      <alignment vertical="center"/>
    </xf>
    <xf numFmtId="49" fontId="8" fillId="0" borderId="0" xfId="0" applyNumberFormat="1" applyFont="1" applyFill="1" applyBorder="1" applyAlignment="1" applyProtection="1">
      <alignment vertical="center"/>
    </xf>
    <xf numFmtId="49" fontId="2" fillId="0" borderId="3" xfId="0" applyNumberFormat="1" applyFont="1" applyFill="1" applyBorder="1" applyAlignment="1" applyProtection="1">
      <alignment vertical="center"/>
    </xf>
    <xf numFmtId="0" fontId="2" fillId="0" borderId="0" xfId="0" applyFont="1" applyFill="1" applyBorder="1" applyAlignment="1" applyProtection="1">
      <alignment vertical="center"/>
    </xf>
    <xf numFmtId="49" fontId="10" fillId="0" borderId="3" xfId="0" applyNumberFormat="1" applyFont="1" applyFill="1" applyBorder="1" applyAlignment="1" applyProtection="1">
      <alignment vertical="center"/>
    </xf>
    <xf numFmtId="49" fontId="9" fillId="0" borderId="3" xfId="0" applyNumberFormat="1" applyFont="1" applyFill="1" applyBorder="1" applyAlignment="1" applyProtection="1">
      <alignment horizontal="right" vertical="center"/>
    </xf>
    <xf numFmtId="0" fontId="0" fillId="0" borderId="0" xfId="0" applyProtection="1"/>
    <xf numFmtId="0" fontId="0" fillId="0" borderId="0" xfId="0" applyFill="1" applyProtection="1"/>
    <xf numFmtId="7" fontId="0" fillId="0" borderId="0" xfId="0" applyNumberFormat="1" applyFill="1" applyBorder="1" applyAlignment="1" applyProtection="1">
      <alignment horizontal="center" vertical="center"/>
    </xf>
    <xf numFmtId="7" fontId="3" fillId="0" borderId="0" xfId="0" applyNumberFormat="1"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0" xfId="0" applyFont="1" applyAlignment="1" applyProtection="1">
      <alignment horizontal="center" vertical="center"/>
    </xf>
    <xf numFmtId="7" fontId="0" fillId="0" borderId="0" xfId="0" applyNumberFormat="1" applyFill="1" applyAlignment="1" applyProtection="1">
      <alignment vertical="center"/>
    </xf>
    <xf numFmtId="0" fontId="5" fillId="0" borderId="0" xfId="0" applyFont="1" applyFill="1" applyAlignment="1" applyProtection="1">
      <alignment vertical="center"/>
    </xf>
    <xf numFmtId="0" fontId="0" fillId="0" borderId="0" xfId="0" applyFill="1" applyBorder="1" applyAlignment="1" applyProtection="1">
      <alignment vertical="center"/>
    </xf>
    <xf numFmtId="44" fontId="0" fillId="0" borderId="4" xfId="1" applyFont="1" applyBorder="1" applyAlignment="1" applyProtection="1">
      <alignment horizontal="center" vertical="center"/>
    </xf>
    <xf numFmtId="44" fontId="0" fillId="0" borderId="5" xfId="1" applyFont="1" applyBorder="1" applyAlignment="1" applyProtection="1">
      <alignment horizontal="center" vertical="center"/>
    </xf>
    <xf numFmtId="0" fontId="10" fillId="0" borderId="0" xfId="0" applyFont="1" applyAlignment="1" applyProtection="1">
      <alignment vertical="center"/>
    </xf>
    <xf numFmtId="0" fontId="23" fillId="0" borderId="0" xfId="0" applyFont="1" applyAlignment="1" applyProtection="1">
      <alignment vertical="center" wrapText="1"/>
    </xf>
    <xf numFmtId="0" fontId="24" fillId="0" borderId="0" xfId="0" applyFont="1" applyAlignment="1" applyProtection="1">
      <alignment horizontal="center" vertical="center" wrapText="1"/>
    </xf>
    <xf numFmtId="0" fontId="24" fillId="0" borderId="0" xfId="0" applyFont="1" applyAlignment="1" applyProtection="1">
      <alignment vertical="center" wrapText="1"/>
    </xf>
    <xf numFmtId="0" fontId="17"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9" fillId="0" borderId="0" xfId="0" applyFont="1" applyBorder="1" applyAlignment="1" applyProtection="1">
      <alignment vertical="top"/>
    </xf>
    <xf numFmtId="0" fontId="18" fillId="0" borderId="0" xfId="0" applyFont="1" applyFill="1" applyBorder="1" applyAlignment="1" applyProtection="1">
      <alignment vertical="center"/>
    </xf>
    <xf numFmtId="0" fontId="20" fillId="0" borderId="0" xfId="0" applyFont="1" applyBorder="1" applyAlignment="1" applyProtection="1">
      <alignment vertical="top"/>
    </xf>
    <xf numFmtId="0" fontId="20" fillId="0" borderId="0" xfId="0" applyFont="1" applyFill="1" applyBorder="1" applyAlignment="1" applyProtection="1">
      <alignment vertical="center"/>
    </xf>
    <xf numFmtId="0" fontId="20" fillId="0" borderId="1"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Border="1" applyAlignment="1" applyProtection="1">
      <alignment vertical="center"/>
    </xf>
    <xf numFmtId="0" fontId="15"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5" fillId="0" borderId="1" xfId="0" applyFont="1" applyFill="1" applyBorder="1" applyAlignment="1" applyProtection="1">
      <alignment horizontal="left" vertical="center"/>
    </xf>
    <xf numFmtId="0" fontId="17" fillId="0" borderId="14" xfId="0" applyFont="1" applyFill="1" applyBorder="1" applyAlignment="1" applyProtection="1">
      <alignment vertical="top"/>
    </xf>
    <xf numFmtId="0" fontId="17" fillId="0" borderId="2" xfId="0" applyFont="1" applyFill="1" applyBorder="1" applyAlignment="1" applyProtection="1">
      <alignment vertical="center"/>
    </xf>
    <xf numFmtId="0" fontId="17" fillId="0" borderId="17" xfId="0" applyFont="1" applyFill="1" applyBorder="1" applyAlignment="1" applyProtection="1">
      <alignment vertical="center"/>
    </xf>
    <xf numFmtId="0" fontId="15" fillId="0" borderId="15" xfId="0" applyFont="1" applyFill="1" applyBorder="1" applyAlignment="1" applyProtection="1">
      <alignment horizontal="left" vertical="center"/>
    </xf>
    <xf numFmtId="0" fontId="20" fillId="0" borderId="15" xfId="0" applyFont="1" applyFill="1" applyBorder="1" applyAlignment="1" applyProtection="1">
      <alignment vertical="center"/>
    </xf>
    <xf numFmtId="0" fontId="17" fillId="0" borderId="16" xfId="0" applyFont="1" applyFill="1" applyBorder="1" applyAlignment="1" applyProtection="1">
      <alignment vertical="center"/>
    </xf>
    <xf numFmtId="0" fontId="17" fillId="0" borderId="18" xfId="0" applyFont="1" applyFill="1" applyBorder="1" applyAlignment="1" applyProtection="1">
      <alignment vertical="center"/>
    </xf>
    <xf numFmtId="0" fontId="14" fillId="0" borderId="1" xfId="0" applyFont="1" applyFill="1" applyBorder="1" applyAlignment="1" applyProtection="1">
      <alignment horizontal="center" vertical="center"/>
    </xf>
    <xf numFmtId="0" fontId="20" fillId="0" borderId="15" xfId="0" applyFont="1" applyFill="1" applyBorder="1" applyAlignment="1" applyProtection="1">
      <alignment horizontal="right" vertical="center"/>
    </xf>
    <xf numFmtId="0" fontId="1" fillId="0" borderId="21"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3" xfId="0" applyFont="1" applyBorder="1" applyAlignment="1" applyProtection="1">
      <alignment horizontal="center" vertical="center"/>
    </xf>
    <xf numFmtId="0" fontId="21"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 fillId="0" borderId="15" xfId="0" applyFont="1" applyBorder="1" applyAlignment="1" applyProtection="1">
      <alignment horizontal="left" vertical="center"/>
    </xf>
    <xf numFmtId="0" fontId="0" fillId="0" borderId="24" xfId="0" applyBorder="1" applyAlignment="1" applyProtection="1">
      <alignment vertical="center"/>
    </xf>
    <xf numFmtId="0" fontId="1" fillId="0" borderId="25" xfId="0" applyFont="1" applyBorder="1" applyAlignment="1" applyProtection="1">
      <alignment horizontal="center" vertical="center"/>
    </xf>
    <xf numFmtId="14" fontId="18" fillId="0" borderId="1" xfId="0" applyNumberFormat="1" applyFont="1" applyFill="1" applyBorder="1" applyAlignment="1" applyProtection="1">
      <alignment horizontal="center"/>
      <protection locked="0"/>
    </xf>
    <xf numFmtId="49" fontId="13" fillId="0" borderId="7" xfId="0" applyNumberFormat="1" applyFont="1" applyBorder="1" applyAlignment="1" applyProtection="1">
      <alignment horizontal="center" vertical="center"/>
      <protection locked="0"/>
    </xf>
    <xf numFmtId="49" fontId="13" fillId="0" borderId="8" xfId="0" applyNumberFormat="1" applyFont="1" applyBorder="1" applyAlignment="1" applyProtection="1">
      <alignment horizontal="center" vertical="center"/>
      <protection locked="0"/>
    </xf>
    <xf numFmtId="8" fontId="13" fillId="0" borderId="4" xfId="1" applyNumberFormat="1" applyFont="1" applyBorder="1" applyAlignment="1" applyProtection="1">
      <alignment horizontal="right" vertical="center"/>
    </xf>
    <xf numFmtId="8" fontId="13" fillId="0" borderId="28" xfId="1" applyNumberFormat="1" applyFont="1" applyBorder="1" applyAlignment="1" applyProtection="1">
      <alignment horizontal="right" vertical="center"/>
    </xf>
    <xf numFmtId="49" fontId="16" fillId="0" borderId="0" xfId="0" applyNumberFormat="1" applyFont="1" applyBorder="1" applyAlignment="1" applyProtection="1">
      <alignment horizontal="center" vertical="center"/>
      <protection locked="0"/>
    </xf>
    <xf numFmtId="49" fontId="16" fillId="0" borderId="29" xfId="0" applyNumberFormat="1" applyFont="1" applyBorder="1" applyAlignment="1" applyProtection="1">
      <alignment horizontal="center" vertical="center"/>
      <protection locked="0"/>
    </xf>
    <xf numFmtId="49" fontId="16" fillId="0" borderId="1" xfId="0" applyNumberFormat="1" applyFont="1" applyBorder="1" applyAlignment="1" applyProtection="1">
      <alignment horizontal="center" vertical="center"/>
      <protection locked="0"/>
    </xf>
    <xf numFmtId="49" fontId="16" fillId="0" borderId="15" xfId="0" applyNumberFormat="1" applyFont="1" applyBorder="1" applyAlignment="1" applyProtection="1">
      <alignment horizontal="center" vertical="center"/>
      <protection locked="0"/>
    </xf>
    <xf numFmtId="49" fontId="16" fillId="0" borderId="30" xfId="0" applyNumberFormat="1" applyFont="1" applyBorder="1" applyAlignment="1" applyProtection="1">
      <alignment horizontal="center" vertical="center"/>
      <protection locked="0"/>
    </xf>
    <xf numFmtId="49" fontId="13" fillId="0" borderId="26"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center" vertical="center"/>
      <protection locked="0"/>
    </xf>
    <xf numFmtId="49" fontId="13" fillId="0" borderId="33" xfId="0" applyNumberFormat="1" applyFont="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0" fontId="21" fillId="0" borderId="0" xfId="0" applyFont="1" applyBorder="1" applyAlignment="1" applyProtection="1">
      <alignment horizontal="left" vertical="center" wrapText="1"/>
    </xf>
    <xf numFmtId="0" fontId="0" fillId="0" borderId="0" xfId="0" applyBorder="1" applyAlignment="1" applyProtection="1">
      <alignment vertical="center"/>
    </xf>
    <xf numFmtId="49" fontId="13" fillId="0" borderId="60" xfId="0" applyNumberFormat="1" applyFont="1" applyBorder="1" applyAlignment="1" applyProtection="1">
      <alignment horizontal="center" vertical="center"/>
      <protection locked="0"/>
    </xf>
    <xf numFmtId="49" fontId="13" fillId="0" borderId="63" xfId="0" applyNumberFormat="1" applyFont="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49" fontId="15" fillId="0" borderId="2" xfId="0" applyNumberFormat="1" applyFont="1" applyFill="1" applyBorder="1" applyAlignment="1" applyProtection="1">
      <alignment vertical="center"/>
      <protection locked="0"/>
    </xf>
    <xf numFmtId="0" fontId="20" fillId="0" borderId="18" xfId="0" applyFont="1" applyFill="1" applyBorder="1" applyAlignment="1" applyProtection="1">
      <alignment vertical="center"/>
    </xf>
    <xf numFmtId="0" fontId="20" fillId="0" borderId="17" xfId="0" applyFont="1" applyFill="1" applyBorder="1" applyAlignment="1" applyProtection="1">
      <alignment vertical="center"/>
    </xf>
    <xf numFmtId="49" fontId="28" fillId="0" borderId="0" xfId="0" applyNumberFormat="1"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7" fillId="0" borderId="3" xfId="0" applyFont="1" applyBorder="1" applyAlignment="1" applyProtection="1">
      <alignment vertical="top"/>
    </xf>
    <xf numFmtId="0" fontId="17" fillId="0" borderId="0" xfId="0" applyFont="1" applyBorder="1" applyAlignment="1" applyProtection="1">
      <alignment vertical="top"/>
    </xf>
    <xf numFmtId="0" fontId="14" fillId="0" borderId="2" xfId="0" applyFont="1" applyFill="1" applyBorder="1" applyAlignment="1" applyProtection="1">
      <alignment vertical="center"/>
    </xf>
    <xf numFmtId="49" fontId="13" fillId="0" borderId="7" xfId="0" applyNumberFormat="1" applyFont="1" applyBorder="1" applyAlignment="1" applyProtection="1">
      <alignment horizontal="center" vertical="center"/>
      <protection locked="0"/>
    </xf>
    <xf numFmtId="49" fontId="13" fillId="0" borderId="8" xfId="0" applyNumberFormat="1" applyFont="1" applyBorder="1" applyAlignment="1" applyProtection="1">
      <alignment horizontal="center" vertical="center"/>
      <protection locked="0"/>
    </xf>
    <xf numFmtId="0" fontId="33" fillId="2" borderId="6" xfId="0" applyFont="1" applyFill="1" applyBorder="1" applyAlignment="1" applyProtection="1">
      <alignment horizontal="center" vertical="center"/>
    </xf>
    <xf numFmtId="0" fontId="30" fillId="2" borderId="11"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xf>
    <xf numFmtId="0" fontId="33" fillId="2" borderId="20" xfId="0"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33" fillId="3" borderId="6" xfId="0" applyFont="1" applyFill="1" applyBorder="1" applyAlignment="1" applyProtection="1">
      <alignment horizontal="center" vertical="center" wrapText="1"/>
    </xf>
    <xf numFmtId="49" fontId="13" fillId="0" borderId="18" xfId="0" quotePrefix="1" applyNumberFormat="1"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protection locked="0"/>
    </xf>
    <xf numFmtId="49" fontId="13" fillId="0" borderId="64" xfId="0" applyNumberFormat="1" applyFont="1" applyBorder="1" applyAlignment="1" applyProtection="1">
      <alignment horizontal="center" vertical="center"/>
      <protection locked="0"/>
    </xf>
    <xf numFmtId="0" fontId="15" fillId="0" borderId="0" xfId="0" applyFont="1" applyBorder="1" applyAlignment="1" applyProtection="1">
      <alignment vertical="center"/>
    </xf>
    <xf numFmtId="0" fontId="36" fillId="3" borderId="6" xfId="0" applyFont="1" applyFill="1" applyBorder="1" applyAlignment="1" applyProtection="1">
      <alignment horizontal="center" vertical="center"/>
    </xf>
    <xf numFmtId="49" fontId="13" fillId="0" borderId="65" xfId="0" quotePrefix="1" applyNumberFormat="1" applyFont="1" applyBorder="1" applyAlignment="1" applyProtection="1">
      <alignment horizontal="center" vertical="center"/>
      <protection locked="0"/>
    </xf>
    <xf numFmtId="49" fontId="13" fillId="0" borderId="66" xfId="0" quotePrefix="1" applyNumberFormat="1" applyFont="1" applyBorder="1" applyAlignment="1" applyProtection="1">
      <alignment horizontal="center" vertical="center"/>
      <protection locked="0"/>
    </xf>
    <xf numFmtId="49" fontId="13" fillId="0" borderId="67" xfId="0" quotePrefix="1" applyNumberFormat="1" applyFont="1" applyBorder="1" applyAlignment="1" applyProtection="1">
      <alignment horizontal="center" vertical="center"/>
      <protection locked="0"/>
    </xf>
    <xf numFmtId="49" fontId="0" fillId="0" borderId="8" xfId="0" applyNumberFormat="1" applyBorder="1" applyAlignment="1" applyProtection="1">
      <alignment horizontal="center" vertical="center"/>
    </xf>
    <xf numFmtId="49" fontId="4" fillId="0" borderId="8" xfId="0" applyNumberFormat="1" applyFont="1" applyBorder="1" applyAlignment="1" applyProtection="1">
      <alignment horizontal="center" vertical="center"/>
    </xf>
    <xf numFmtId="0" fontId="33" fillId="3" borderId="10" xfId="0" applyFont="1" applyFill="1" applyBorder="1" applyAlignment="1" applyProtection="1">
      <alignment horizontal="center" vertical="center"/>
    </xf>
    <xf numFmtId="49" fontId="0" fillId="0" borderId="7" xfId="0" applyNumberFormat="1" applyBorder="1" applyAlignment="1" applyProtection="1">
      <alignment horizontal="center" vertical="center"/>
    </xf>
    <xf numFmtId="49" fontId="3" fillId="0" borderId="8" xfId="0" applyNumberFormat="1" applyFont="1" applyBorder="1" applyAlignment="1" applyProtection="1">
      <alignment horizontal="center" vertical="center"/>
    </xf>
    <xf numFmtId="49" fontId="0" fillId="0" borderId="64" xfId="0" applyNumberFormat="1" applyBorder="1" applyAlignment="1" applyProtection="1">
      <alignment horizontal="center" vertical="center"/>
    </xf>
    <xf numFmtId="49" fontId="0" fillId="0" borderId="18" xfId="0" applyNumberFormat="1" applyBorder="1" applyAlignment="1" applyProtection="1">
      <alignment horizontal="center" vertical="center"/>
    </xf>
    <xf numFmtId="49" fontId="0" fillId="0" borderId="31" xfId="0" applyNumberFormat="1" applyBorder="1" applyAlignment="1" applyProtection="1">
      <alignment horizontal="center" vertical="center"/>
    </xf>
    <xf numFmtId="0" fontId="33" fillId="3" borderId="6" xfId="0" applyFont="1" applyFill="1" applyBorder="1" applyAlignment="1" applyProtection="1">
      <alignment vertical="center" wrapText="1"/>
    </xf>
    <xf numFmtId="0" fontId="17" fillId="0" borderId="19" xfId="0" quotePrefix="1" applyFont="1" applyFill="1" applyBorder="1" applyAlignment="1" applyProtection="1">
      <alignment horizontal="left" vertical="center"/>
    </xf>
    <xf numFmtId="0" fontId="38" fillId="0" borderId="0" xfId="0" applyFont="1" applyAlignment="1" applyProtection="1">
      <alignment vertical="center"/>
    </xf>
    <xf numFmtId="49" fontId="13" fillId="0" borderId="7" xfId="0" applyNumberFormat="1" applyFont="1" applyFill="1" applyBorder="1" applyAlignment="1" applyProtection="1">
      <alignment horizontal="center" vertical="center"/>
      <protection locked="0"/>
    </xf>
    <xf numFmtId="0" fontId="39" fillId="0" borderId="1" xfId="0" applyFont="1" applyFill="1" applyBorder="1" applyAlignment="1" applyProtection="1">
      <alignment vertical="center"/>
    </xf>
    <xf numFmtId="49" fontId="13" fillId="0" borderId="36" xfId="0" applyNumberFormat="1" applyFont="1" applyBorder="1" applyAlignment="1" applyProtection="1">
      <alignment horizontal="left" vertical="center"/>
      <protection locked="0"/>
    </xf>
    <xf numFmtId="49" fontId="13" fillId="0" borderId="30" xfId="0" applyNumberFormat="1" applyFont="1" applyBorder="1" applyAlignment="1" applyProtection="1">
      <alignment horizontal="left" vertical="center"/>
      <protection locked="0"/>
    </xf>
    <xf numFmtId="49" fontId="13" fillId="0" borderId="37" xfId="0" applyNumberFormat="1" applyFont="1" applyBorder="1" applyAlignment="1" applyProtection="1">
      <alignment horizontal="left" vertical="center"/>
      <protection locked="0"/>
    </xf>
    <xf numFmtId="49" fontId="13" fillId="0" borderId="36" xfId="0" applyNumberFormat="1" applyFont="1" applyBorder="1" applyAlignment="1" applyProtection="1">
      <alignment horizontal="center" vertical="center"/>
      <protection locked="0"/>
    </xf>
    <xf numFmtId="49" fontId="13" fillId="0" borderId="37"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left" vertical="center"/>
      <protection locked="0"/>
    </xf>
    <xf numFmtId="49" fontId="13" fillId="0" borderId="29" xfId="0" applyNumberFormat="1" applyFont="1" applyBorder="1" applyAlignment="1" applyProtection="1">
      <alignment horizontal="left" vertical="center"/>
      <protection locked="0"/>
    </xf>
    <xf numFmtId="49" fontId="13" fillId="0" borderId="27" xfId="0" applyNumberFormat="1" applyFont="1" applyBorder="1" applyAlignment="1" applyProtection="1">
      <alignment horizontal="left" vertical="center"/>
      <protection locked="0"/>
    </xf>
    <xf numFmtId="49" fontId="13" fillId="0" borderId="29" xfId="0" applyNumberFormat="1" applyFont="1" applyBorder="1" applyAlignment="1" applyProtection="1">
      <alignment horizontal="center" vertical="center"/>
      <protection locked="0"/>
    </xf>
    <xf numFmtId="49" fontId="13" fillId="0" borderId="27" xfId="0" applyNumberFormat="1" applyFont="1" applyBorder="1" applyAlignment="1" applyProtection="1">
      <alignment horizontal="center" vertical="center"/>
      <protection locked="0"/>
    </xf>
    <xf numFmtId="0" fontId="14" fillId="0" borderId="29" xfId="0" applyFont="1" applyFill="1" applyBorder="1" applyAlignment="1" applyProtection="1">
      <alignment horizontal="center" vertical="center"/>
    </xf>
    <xf numFmtId="0" fontId="32" fillId="3" borderId="8" xfId="0" applyFont="1" applyFill="1" applyBorder="1" applyAlignment="1" applyProtection="1">
      <alignment horizontal="left" vertical="center"/>
    </xf>
    <xf numFmtId="0" fontId="31" fillId="2" borderId="8" xfId="0" applyFont="1" applyFill="1" applyBorder="1" applyAlignment="1" applyProtection="1">
      <alignment horizontal="center" vertical="center"/>
    </xf>
    <xf numFmtId="49" fontId="13" fillId="0" borderId="8" xfId="0" quotePrefix="1" applyNumberFormat="1" applyFont="1" applyFill="1" applyBorder="1" applyAlignment="1" applyProtection="1">
      <alignment horizontal="left" vertical="center"/>
      <protection locked="0"/>
    </xf>
    <xf numFmtId="49" fontId="13" fillId="0" borderId="8" xfId="0" applyNumberFormat="1" applyFont="1" applyFill="1" applyBorder="1" applyAlignment="1" applyProtection="1">
      <alignment vertical="center"/>
      <protection locked="0"/>
    </xf>
    <xf numFmtId="49" fontId="14" fillId="0" borderId="3" xfId="0" quotePrefix="1" applyNumberFormat="1" applyFont="1" applyFill="1" applyBorder="1" applyAlignment="1" applyProtection="1">
      <alignment horizontal="left" vertical="center"/>
      <protection locked="0"/>
    </xf>
    <xf numFmtId="49" fontId="28" fillId="0" borderId="0" xfId="0" applyNumberFormat="1" applyFont="1" applyFill="1" applyBorder="1" applyAlignment="1" applyProtection="1">
      <alignment horizontal="left" vertical="center"/>
      <protection locked="0"/>
    </xf>
    <xf numFmtId="0" fontId="10" fillId="0" borderId="3" xfId="0" applyFont="1" applyFill="1" applyBorder="1" applyAlignment="1" applyProtection="1">
      <alignment horizontal="center" vertical="top"/>
    </xf>
    <xf numFmtId="0" fontId="10" fillId="0" borderId="0" xfId="0" applyFont="1" applyFill="1" applyBorder="1" applyAlignment="1" applyProtection="1">
      <alignment horizontal="center" vertical="top"/>
    </xf>
    <xf numFmtId="0" fontId="18" fillId="0" borderId="45" xfId="0" applyFont="1" applyBorder="1" applyAlignment="1" applyProtection="1">
      <alignment horizontal="center" vertical="center"/>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8" fontId="15" fillId="0" borderId="49" xfId="1" applyNumberFormat="1" applyFont="1" applyBorder="1" applyAlignment="1" applyProtection="1">
      <alignment vertical="center"/>
    </xf>
    <xf numFmtId="44" fontId="15" fillId="0" borderId="50" xfId="1" applyFont="1" applyBorder="1" applyAlignment="1" applyProtection="1">
      <alignment vertical="center"/>
    </xf>
    <xf numFmtId="44" fontId="15" fillId="0" borderId="51" xfId="1" applyFont="1" applyBorder="1" applyAlignment="1" applyProtection="1">
      <alignment horizontal="center" vertical="center"/>
    </xf>
    <xf numFmtId="44" fontId="15" fillId="0" borderId="52" xfId="1" applyFont="1" applyBorder="1" applyAlignment="1" applyProtection="1">
      <alignment horizontal="center" vertical="center"/>
    </xf>
    <xf numFmtId="44" fontId="15" fillId="0" borderId="39" xfId="1" applyFont="1" applyBorder="1" applyAlignment="1" applyProtection="1">
      <alignment horizontal="center" vertical="center"/>
    </xf>
    <xf numFmtId="44" fontId="15" fillId="0" borderId="53" xfId="1" applyFont="1" applyBorder="1" applyAlignment="1" applyProtection="1">
      <alignment horizontal="center" vertical="center"/>
    </xf>
    <xf numFmtId="0" fontId="33" fillId="3" borderId="39" xfId="0" applyFont="1" applyFill="1" applyBorder="1" applyAlignment="1" applyProtection="1">
      <alignment horizontal="center" vertical="center" wrapText="1"/>
    </xf>
    <xf numFmtId="0" fontId="33" fillId="3" borderId="40" xfId="0" applyFont="1" applyFill="1" applyBorder="1" applyAlignment="1" applyProtection="1">
      <alignment horizontal="center" vertical="center" wrapText="1"/>
    </xf>
    <xf numFmtId="0" fontId="33" fillId="3" borderId="54" xfId="0" applyFont="1" applyFill="1" applyBorder="1" applyAlignment="1" applyProtection="1">
      <alignment horizontal="center" vertical="center" wrapText="1"/>
    </xf>
    <xf numFmtId="0" fontId="33" fillId="3" borderId="55" xfId="0" applyFont="1" applyFill="1" applyBorder="1" applyAlignment="1" applyProtection="1">
      <alignment horizontal="center" vertical="center" wrapText="1"/>
    </xf>
    <xf numFmtId="0" fontId="18" fillId="0" borderId="56" xfId="0" applyFont="1" applyBorder="1" applyAlignment="1" applyProtection="1">
      <alignment horizontal="right" vertical="center"/>
    </xf>
    <xf numFmtId="0" fontId="18" fillId="0" borderId="41" xfId="0" applyFont="1" applyBorder="1" applyAlignment="1" applyProtection="1">
      <alignment horizontal="right" vertical="center"/>
    </xf>
    <xf numFmtId="0" fontId="18" fillId="0" borderId="0" xfId="0" applyFont="1" applyBorder="1" applyAlignment="1" applyProtection="1">
      <alignment horizontal="right" vertical="center"/>
    </xf>
    <xf numFmtId="0" fontId="18" fillId="0" borderId="57" xfId="0" applyFont="1" applyBorder="1" applyAlignment="1" applyProtection="1">
      <alignment horizontal="right" vertical="center"/>
    </xf>
    <xf numFmtId="0" fontId="18" fillId="0" borderId="58" xfId="0" applyFont="1" applyBorder="1" applyAlignment="1" applyProtection="1">
      <alignment horizontal="right" vertical="center"/>
    </xf>
    <xf numFmtId="0" fontId="18" fillId="0" borderId="42" xfId="0" applyFont="1" applyBorder="1" applyAlignment="1" applyProtection="1">
      <alignment horizontal="right" vertical="center"/>
    </xf>
    <xf numFmtId="0" fontId="18" fillId="0" borderId="59" xfId="0" applyFont="1" applyBorder="1" applyAlignment="1" applyProtection="1">
      <alignment horizontal="right" vertical="center"/>
    </xf>
    <xf numFmtId="49" fontId="0" fillId="0" borderId="8" xfId="0" applyNumberForma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0" fontId="18" fillId="0" borderId="38" xfId="0" applyFont="1" applyBorder="1" applyAlignment="1" applyProtection="1">
      <alignment horizontal="right" vertical="center"/>
    </xf>
    <xf numFmtId="0" fontId="33" fillId="3" borderId="41" xfId="0" applyFont="1" applyFill="1" applyBorder="1" applyAlignment="1" applyProtection="1">
      <alignment horizontal="center" vertical="center"/>
    </xf>
    <xf numFmtId="0" fontId="33" fillId="3" borderId="42" xfId="0" applyFont="1" applyFill="1" applyBorder="1" applyAlignment="1" applyProtection="1">
      <alignment horizontal="center" vertical="center"/>
    </xf>
    <xf numFmtId="0" fontId="34" fillId="3" borderId="43" xfId="0" applyFont="1" applyFill="1" applyBorder="1" applyAlignment="1" applyProtection="1">
      <alignment horizontal="center" vertical="center"/>
    </xf>
    <xf numFmtId="0" fontId="34" fillId="3" borderId="12" xfId="0" applyFont="1" applyFill="1" applyBorder="1" applyAlignment="1" applyProtection="1">
      <alignment horizontal="center" vertical="center"/>
    </xf>
    <xf numFmtId="0" fontId="34" fillId="3" borderId="6" xfId="0" applyFont="1" applyFill="1" applyBorder="1" applyAlignment="1" applyProtection="1">
      <alignment horizontal="center" vertical="center"/>
    </xf>
    <xf numFmtId="0" fontId="34" fillId="3" borderId="9"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3" fillId="3" borderId="9" xfId="0"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0" fillId="3" borderId="53" xfId="0" applyFont="1" applyFill="1" applyBorder="1" applyAlignment="1" applyProtection="1">
      <alignment horizontal="center" vertical="center" wrapText="1"/>
    </xf>
    <xf numFmtId="0" fontId="30" fillId="3" borderId="44" xfId="0" applyFont="1" applyFill="1" applyBorder="1" applyAlignment="1" applyProtection="1">
      <alignment horizontal="center" vertical="center" wrapText="1"/>
    </xf>
    <xf numFmtId="0" fontId="33" fillId="3" borderId="11" xfId="0" applyFont="1" applyFill="1" applyBorder="1" applyAlignment="1" applyProtection="1">
      <alignment horizontal="center" vertical="center" wrapText="1"/>
    </xf>
    <xf numFmtId="0" fontId="33" fillId="3" borderId="34" xfId="0" applyFont="1" applyFill="1" applyBorder="1" applyAlignment="1" applyProtection="1">
      <alignment horizontal="center" vertical="center" wrapText="1"/>
    </xf>
    <xf numFmtId="0" fontId="33" fillId="3" borderId="12" xfId="0" applyFont="1" applyFill="1" applyBorder="1" applyAlignment="1" applyProtection="1">
      <alignment horizontal="center" vertical="center" wrapText="1"/>
    </xf>
    <xf numFmtId="0" fontId="33" fillId="3" borderId="68" xfId="0" applyFont="1" applyFill="1" applyBorder="1" applyAlignment="1" applyProtection="1">
      <alignment horizontal="center" vertical="center" wrapText="1"/>
    </xf>
    <xf numFmtId="0" fontId="33" fillId="3" borderId="69" xfId="0" applyFont="1" applyFill="1" applyBorder="1" applyAlignment="1" applyProtection="1">
      <alignment horizontal="center" vertical="center" wrapText="1"/>
    </xf>
    <xf numFmtId="0" fontId="0" fillId="0" borderId="0" xfId="0" applyBorder="1" applyAlignment="1" applyProtection="1">
      <alignment vertical="center"/>
    </xf>
    <xf numFmtId="0" fontId="29" fillId="2" borderId="31" xfId="0" quotePrefix="1" applyFont="1" applyFill="1" applyBorder="1" applyAlignment="1" applyProtection="1">
      <alignment horizontal="left" vertical="center"/>
    </xf>
    <xf numFmtId="0" fontId="29" fillId="2" borderId="29" xfId="0" applyFont="1" applyFill="1" applyBorder="1" applyAlignment="1" applyProtection="1">
      <alignment horizontal="left" vertical="center"/>
    </xf>
    <xf numFmtId="0" fontId="29" fillId="2" borderId="27" xfId="0" applyFont="1" applyFill="1" applyBorder="1" applyAlignment="1" applyProtection="1">
      <alignment horizontal="left" vertical="center"/>
    </xf>
    <xf numFmtId="0" fontId="29" fillId="2" borderId="19" xfId="0" applyFont="1" applyFill="1" applyBorder="1" applyAlignment="1" applyProtection="1">
      <alignment horizontal="left" vertical="center"/>
    </xf>
    <xf numFmtId="0" fontId="29" fillId="2" borderId="15" xfId="0" applyFont="1" applyFill="1" applyBorder="1" applyAlignment="1" applyProtection="1">
      <alignment horizontal="left" vertical="center"/>
    </xf>
    <xf numFmtId="0" fontId="29" fillId="2" borderId="16" xfId="0" applyFont="1" applyFill="1" applyBorder="1" applyAlignment="1" applyProtection="1">
      <alignment horizontal="left" vertical="center"/>
    </xf>
    <xf numFmtId="0" fontId="15" fillId="0" borderId="8" xfId="0" quotePrefix="1" applyFont="1" applyBorder="1" applyAlignment="1" applyProtection="1">
      <alignment horizontal="left" vertical="center"/>
    </xf>
    <xf numFmtId="0" fontId="15" fillId="0" borderId="8" xfId="0" applyFont="1" applyBorder="1" applyAlignment="1" applyProtection="1">
      <alignment horizontal="left" vertical="center"/>
    </xf>
    <xf numFmtId="0" fontId="19" fillId="0" borderId="0" xfId="0" applyFont="1" applyBorder="1" applyAlignment="1" applyProtection="1">
      <alignment horizontal="center" vertical="top"/>
    </xf>
    <xf numFmtId="0" fontId="24" fillId="0" borderId="0" xfId="0" applyFont="1" applyAlignment="1" applyProtection="1">
      <alignment horizontal="center" vertical="center" wrapText="1"/>
    </xf>
    <xf numFmtId="0" fontId="20" fillId="0" borderId="8" xfId="0" applyFont="1" applyBorder="1" applyAlignment="1" applyProtection="1">
      <alignment horizontal="left" vertical="top"/>
    </xf>
    <xf numFmtId="0" fontId="14" fillId="0" borderId="8" xfId="0" applyFont="1" applyBorder="1" applyAlignment="1" applyProtection="1">
      <alignment horizontal="left" vertical="center" wrapText="1"/>
    </xf>
    <xf numFmtId="0" fontId="14" fillId="0" borderId="33" xfId="0" applyFont="1" applyBorder="1" applyAlignment="1" applyProtection="1">
      <alignment horizontal="left" vertical="center" wrapText="1"/>
    </xf>
    <xf numFmtId="0" fontId="32" fillId="4" borderId="8" xfId="0" applyFont="1" applyFill="1" applyBorder="1" applyAlignment="1" applyProtection="1">
      <alignment horizontal="center" vertical="center"/>
    </xf>
    <xf numFmtId="0" fontId="16" fillId="0" borderId="8" xfId="0" applyFont="1" applyFill="1" applyBorder="1" applyAlignment="1" applyProtection="1">
      <alignment horizontal="left" vertical="center" wrapText="1"/>
    </xf>
    <xf numFmtId="49" fontId="0" fillId="0" borderId="64" xfId="0" applyNumberFormat="1" applyBorder="1" applyAlignment="1" applyProtection="1">
      <alignment horizontal="center" vertical="center"/>
    </xf>
    <xf numFmtId="0" fontId="32" fillId="4" borderId="8" xfId="0" applyFont="1" applyFill="1" applyBorder="1" applyAlignment="1" applyProtection="1">
      <alignment horizontal="left" vertical="center"/>
    </xf>
    <xf numFmtId="0" fontId="35" fillId="0" borderId="8" xfId="0" applyFont="1" applyBorder="1" applyAlignment="1" applyProtection="1">
      <alignment horizontal="center" vertical="center" wrapText="1"/>
    </xf>
    <xf numFmtId="0" fontId="33" fillId="3" borderId="11" xfId="0" applyFont="1" applyFill="1" applyBorder="1" applyAlignment="1" applyProtection="1">
      <alignment horizontal="center" vertical="center"/>
    </xf>
    <xf numFmtId="0" fontId="33" fillId="3" borderId="12" xfId="0" applyFont="1" applyFill="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0" fillId="0" borderId="7" xfId="0" applyNumberFormat="1" applyBorder="1" applyAlignment="1" applyProtection="1">
      <alignment horizontal="center" vertical="center"/>
    </xf>
    <xf numFmtId="49" fontId="13" fillId="0" borderId="8" xfId="0" applyNumberFormat="1" applyFont="1" applyBorder="1" applyAlignment="1" applyProtection="1">
      <alignment horizontal="center" vertical="center"/>
      <protection locked="0"/>
    </xf>
    <xf numFmtId="0" fontId="33" fillId="2" borderId="20" xfId="0"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49" fontId="13" fillId="0" borderId="17" xfId="0" applyNumberFormat="1" applyFont="1" applyBorder="1" applyAlignment="1" applyProtection="1">
      <alignment horizontal="center" vertical="center"/>
      <protection locked="0"/>
    </xf>
    <xf numFmtId="49" fontId="13" fillId="0" borderId="7" xfId="0" applyNumberFormat="1" applyFont="1" applyBorder="1" applyAlignment="1" applyProtection="1">
      <alignment horizontal="center" vertical="center"/>
      <protection locked="0"/>
    </xf>
    <xf numFmtId="0" fontId="10" fillId="0" borderId="19" xfId="0" applyFont="1" applyFill="1" applyBorder="1" applyAlignment="1" applyProtection="1">
      <alignment horizontal="center" vertical="top"/>
    </xf>
    <xf numFmtId="0" fontId="10" fillId="0" borderId="15" xfId="0" applyFont="1" applyFill="1" applyBorder="1" applyAlignment="1" applyProtection="1">
      <alignment horizontal="center" vertical="top"/>
    </xf>
    <xf numFmtId="0" fontId="33" fillId="2" borderId="11" xfId="0" applyFont="1" applyFill="1" applyBorder="1" applyAlignment="1" applyProtection="1">
      <alignment horizontal="center" vertical="center"/>
    </xf>
    <xf numFmtId="0" fontId="33" fillId="2" borderId="34" xfId="0" applyFont="1" applyFill="1" applyBorder="1" applyAlignment="1" applyProtection="1">
      <alignment horizontal="center" vertical="center"/>
    </xf>
    <xf numFmtId="0" fontId="33" fillId="2" borderId="35" xfId="0" applyFont="1" applyFill="1" applyBorder="1" applyAlignment="1" applyProtection="1">
      <alignment horizontal="center" vertical="center"/>
    </xf>
    <xf numFmtId="49" fontId="13" fillId="0" borderId="60" xfId="0" applyNumberFormat="1" applyFont="1" applyBorder="1" applyAlignment="1" applyProtection="1">
      <alignment horizontal="left" vertical="center"/>
      <protection locked="0"/>
    </xf>
    <xf numFmtId="49" fontId="13" fillId="0" borderId="61" xfId="0" applyNumberFormat="1" applyFont="1" applyBorder="1" applyAlignment="1" applyProtection="1">
      <alignment horizontal="left" vertical="center"/>
      <protection locked="0"/>
    </xf>
    <xf numFmtId="49" fontId="13" fillId="0" borderId="62" xfId="0" applyNumberFormat="1" applyFont="1" applyBorder="1" applyAlignment="1" applyProtection="1">
      <alignment horizontal="left" vertical="center"/>
      <protection locked="0"/>
    </xf>
    <xf numFmtId="0" fontId="16" fillId="0" borderId="8" xfId="0" applyFont="1" applyFill="1" applyBorder="1" applyAlignment="1" applyProtection="1">
      <alignment vertical="center"/>
      <protection locked="0"/>
    </xf>
    <xf numFmtId="49" fontId="40" fillId="0" borderId="31" xfId="0" applyNumberFormat="1" applyFont="1" applyBorder="1" applyAlignment="1" applyProtection="1">
      <alignment horizontal="left" vertical="center"/>
      <protection locked="0"/>
    </xf>
    <xf numFmtId="44" fontId="0" fillId="0" borderId="4" xfId="1" applyNumberFormat="1" applyFont="1" applyBorder="1" applyAlignment="1" applyProtection="1">
      <alignment horizontal="center" vertical="center"/>
    </xf>
  </cellXfs>
  <cellStyles count="5">
    <cellStyle name="Currency" xfId="1" builtinId="4"/>
    <cellStyle name="Hyperlink 2" xfId="4" xr:uid="{00000000-0005-0000-0000-000001000000}"/>
    <cellStyle name="Normal" xfId="0" builtinId="0"/>
    <cellStyle name="Normal 15" xfId="3" xr:uid="{00000000-0005-0000-0000-000003000000}"/>
    <cellStyle name="Normal 2" xfId="2" xr:uid="{00000000-0005-0000-0000-000004000000}"/>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975C4"/>
      <color rgb="FF1EB53A"/>
      <color rgb="FF009E60"/>
      <color rgb="FF0051BA"/>
      <color rgb="FFFFA300"/>
      <color rgb="FFFF8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704850</xdr:colOff>
          <xdr:row>23</xdr:row>
          <xdr:rowOff>57150</xdr:rowOff>
        </xdr:from>
        <xdr:to>
          <xdr:col>13</xdr:col>
          <xdr:colOff>542925</xdr:colOff>
          <xdr:row>24</xdr:row>
          <xdr:rowOff>95250</xdr:rowOff>
        </xdr:to>
        <xdr:sp macro="" textlink="">
          <xdr:nvSpPr>
            <xdr:cNvPr id="1380" name="CheckBox1" descr="YES"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619125</xdr:colOff>
          <xdr:row>23</xdr:row>
          <xdr:rowOff>66675</xdr:rowOff>
        </xdr:from>
        <xdr:to>
          <xdr:col>13</xdr:col>
          <xdr:colOff>1209675</xdr:colOff>
          <xdr:row>24</xdr:row>
          <xdr:rowOff>66675</xdr:rowOff>
        </xdr:to>
        <xdr:sp macro="" textlink="">
          <xdr:nvSpPr>
            <xdr:cNvPr id="1381" name="CheckBox2"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119036</xdr:colOff>
      <xdr:row>2</xdr:row>
      <xdr:rowOff>0</xdr:rowOff>
    </xdr:from>
    <xdr:to>
      <xdr:col>4</xdr:col>
      <xdr:colOff>532430</xdr:colOff>
      <xdr:row>5</xdr:row>
      <xdr:rowOff>163285</xdr:rowOff>
    </xdr:to>
    <xdr:pic>
      <xdr:nvPicPr>
        <xdr:cNvPr id="5" name="Picture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39906" y="289891"/>
          <a:ext cx="2401220" cy="85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pierce.ctc.edu/Users/HAleckson/AppData/Local/Microsoft/Windows/INetCache/Content.Outlook/1K0T89DG/VOUCHER%20DISTRIBUTION%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UCHER FORM"/>
      <sheetName val="2019-2020 Signature Auth."/>
      <sheetName val="Account #"/>
    </sheetNames>
    <sheetDataSet>
      <sheetData sheetId="0" refreshError="1"/>
      <sheetData sheetId="1">
        <row r="11">
          <cell r="A11" t="str">
            <v>WA110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Z78"/>
  <sheetViews>
    <sheetView showGridLines="0" tabSelected="1" zoomScale="91" zoomScaleNormal="91" workbookViewId="0">
      <selection activeCell="O33" sqref="O33"/>
    </sheetView>
  </sheetViews>
  <sheetFormatPr defaultColWidth="9.140625" defaultRowHeight="12.75" x14ac:dyDescent="0.2"/>
  <cols>
    <col min="1" max="2" width="1.5703125" style="5" customWidth="1"/>
    <col min="3" max="4" width="14.85546875" style="5" customWidth="1"/>
    <col min="5" max="5" width="11.7109375" style="5" customWidth="1"/>
    <col min="6" max="6" width="9" style="5" customWidth="1"/>
    <col min="7" max="7" width="10" style="5" customWidth="1"/>
    <col min="8" max="8" width="12.140625" style="5" customWidth="1"/>
    <col min="9" max="10" width="13" style="5" customWidth="1"/>
    <col min="11" max="11" width="13.140625" style="5" customWidth="1"/>
    <col min="12" max="12" width="13.5703125" style="5" customWidth="1"/>
    <col min="13" max="13" width="12" style="5" customWidth="1"/>
    <col min="14" max="14" width="18.5703125" style="5" customWidth="1"/>
    <col min="15" max="15" width="32.28515625" style="5" customWidth="1"/>
    <col min="16" max="16" width="0.85546875" style="6" customWidth="1"/>
    <col min="17" max="17" width="10.140625" style="5" hidden="1" customWidth="1"/>
    <col min="18" max="18" width="1" style="5" hidden="1" customWidth="1"/>
    <col min="19" max="19" width="0" style="5" hidden="1" customWidth="1"/>
    <col min="20" max="24" width="9.140625" style="5"/>
    <col min="25" max="25" width="9.140625" style="5" customWidth="1"/>
    <col min="26" max="26" width="9.140625" style="5" hidden="1" customWidth="1"/>
    <col min="27" max="27" width="9.140625" style="5" customWidth="1"/>
    <col min="28" max="16384" width="9.140625" style="5"/>
  </cols>
  <sheetData>
    <row r="1" spans="3:23" ht="5.25" customHeight="1" x14ac:dyDescent="0.2"/>
    <row r="2" spans="3:23" ht="17.25" customHeight="1" x14ac:dyDescent="0.2">
      <c r="C2" s="7"/>
      <c r="D2" s="7"/>
      <c r="E2" s="7"/>
      <c r="F2" s="7"/>
      <c r="G2" s="203" t="s">
        <v>20</v>
      </c>
      <c r="H2" s="203"/>
      <c r="I2" s="203"/>
      <c r="J2" s="203"/>
      <c r="K2" s="203"/>
      <c r="L2" s="203"/>
      <c r="M2" s="203"/>
      <c r="N2" s="208" t="s">
        <v>6</v>
      </c>
      <c r="O2" s="208"/>
      <c r="R2" s="8"/>
    </row>
    <row r="3" spans="3:23" ht="21" customHeight="1" x14ac:dyDescent="0.2">
      <c r="C3" s="194"/>
      <c r="D3" s="194"/>
      <c r="E3" s="194"/>
      <c r="F3" s="194"/>
      <c r="G3" s="203"/>
      <c r="H3" s="203"/>
      <c r="I3" s="203"/>
      <c r="J3" s="203"/>
      <c r="K3" s="203"/>
      <c r="L3" s="203"/>
      <c r="M3" s="203"/>
      <c r="N3" s="208"/>
      <c r="O3" s="208"/>
      <c r="R3" s="8"/>
    </row>
    <row r="4" spans="3:23" ht="21" customHeight="1" x14ac:dyDescent="0.2">
      <c r="C4" s="194"/>
      <c r="D4" s="194"/>
      <c r="E4" s="194"/>
      <c r="F4" s="194"/>
      <c r="G4" s="203"/>
      <c r="H4" s="203"/>
      <c r="I4" s="203"/>
      <c r="J4" s="203"/>
      <c r="K4" s="203"/>
      <c r="L4" s="203"/>
      <c r="M4" s="203"/>
      <c r="N4" s="209" t="s">
        <v>7</v>
      </c>
      <c r="O4" s="209"/>
      <c r="R4" s="8"/>
    </row>
    <row r="5" spans="3:23" ht="13.5" customHeight="1" x14ac:dyDescent="0.2">
      <c r="C5" s="194"/>
      <c r="D5" s="194"/>
      <c r="E5" s="194"/>
      <c r="F5" s="194"/>
      <c r="G5" s="204" t="s">
        <v>26</v>
      </c>
      <c r="H5" s="204"/>
      <c r="I5" s="204"/>
      <c r="J5" s="204"/>
      <c r="K5" s="204"/>
      <c r="L5" s="204"/>
      <c r="M5" s="204"/>
      <c r="N5" s="209" t="s">
        <v>8</v>
      </c>
      <c r="O5" s="209"/>
      <c r="R5" s="8"/>
    </row>
    <row r="6" spans="3:23" ht="22.5" customHeight="1" x14ac:dyDescent="0.2">
      <c r="C6" s="194"/>
      <c r="D6" s="194"/>
      <c r="E6" s="194"/>
      <c r="F6" s="194"/>
      <c r="G6" s="204"/>
      <c r="H6" s="204"/>
      <c r="I6" s="204"/>
      <c r="J6" s="204"/>
      <c r="K6" s="204"/>
      <c r="L6" s="204"/>
      <c r="M6" s="204"/>
      <c r="N6" s="209"/>
      <c r="O6" s="209"/>
      <c r="R6" s="8"/>
    </row>
    <row r="7" spans="3:23" ht="22.5" customHeight="1" x14ac:dyDescent="0.2">
      <c r="H7" s="47"/>
      <c r="I7" s="47"/>
      <c r="J7" s="47"/>
      <c r="K7" s="47"/>
      <c r="L7" s="47"/>
      <c r="M7" s="47"/>
      <c r="N7" s="211" t="s">
        <v>5</v>
      </c>
      <c r="O7" s="211"/>
      <c r="R7" s="8"/>
    </row>
    <row r="8" spans="3:23" ht="22.5" customHeight="1" x14ac:dyDescent="0.2">
      <c r="H8" s="47"/>
      <c r="I8" s="47"/>
      <c r="J8" s="47"/>
      <c r="K8" s="47"/>
      <c r="L8" s="47"/>
      <c r="M8" s="47"/>
      <c r="N8" s="212"/>
      <c r="O8" s="212"/>
      <c r="R8" s="8"/>
    </row>
    <row r="9" spans="3:23" ht="22.5" customHeight="1" x14ac:dyDescent="0.2">
      <c r="H9" s="51"/>
      <c r="I9" s="51"/>
      <c r="J9" s="51"/>
      <c r="K9" s="51"/>
      <c r="L9" s="51"/>
      <c r="M9" s="51"/>
      <c r="N9" s="51"/>
      <c r="O9" s="42"/>
      <c r="R9" s="8"/>
    </row>
    <row r="10" spans="3:23" ht="22.5" customHeight="1" x14ac:dyDescent="0.2">
      <c r="C10" s="195" t="s">
        <v>39</v>
      </c>
      <c r="D10" s="196"/>
      <c r="E10" s="197"/>
      <c r="F10" s="46"/>
      <c r="G10" s="53"/>
      <c r="H10" s="53"/>
      <c r="I10" s="53"/>
      <c r="J10" s="205" t="s">
        <v>23</v>
      </c>
      <c r="K10" s="205"/>
      <c r="L10" s="205"/>
      <c r="M10" s="205"/>
      <c r="N10" s="205"/>
      <c r="O10" s="205"/>
      <c r="R10" s="8"/>
    </row>
    <row r="11" spans="3:23" ht="22.5" customHeight="1" x14ac:dyDescent="0.2">
      <c r="C11" s="198" t="s">
        <v>21</v>
      </c>
      <c r="D11" s="199"/>
      <c r="E11" s="200"/>
      <c r="F11" s="48"/>
      <c r="G11" s="92"/>
      <c r="H11" s="92"/>
      <c r="I11" s="92"/>
      <c r="J11" s="206" t="s">
        <v>24</v>
      </c>
      <c r="K11" s="206"/>
      <c r="L11" s="206"/>
      <c r="M11" s="206"/>
      <c r="N11" s="206"/>
      <c r="O11" s="206"/>
      <c r="R11" s="8"/>
    </row>
    <row r="12" spans="3:23" ht="18" customHeight="1" x14ac:dyDescent="0.2">
      <c r="C12" s="201" t="s">
        <v>45</v>
      </c>
      <c r="D12" s="201"/>
      <c r="E12" s="201"/>
      <c r="F12" s="201"/>
      <c r="G12" s="201"/>
      <c r="H12" s="201"/>
      <c r="I12" s="92"/>
      <c r="J12" s="206"/>
      <c r="K12" s="206"/>
      <c r="L12" s="206"/>
      <c r="M12" s="206"/>
      <c r="N12" s="206"/>
      <c r="O12" s="206"/>
      <c r="R12" s="8"/>
    </row>
    <row r="13" spans="3:23" ht="22.5" customHeight="1" x14ac:dyDescent="0.2">
      <c r="C13" s="202" t="s">
        <v>40</v>
      </c>
      <c r="D13" s="202"/>
      <c r="E13" s="202"/>
      <c r="F13" s="202"/>
      <c r="G13" s="202"/>
      <c r="H13" s="202"/>
      <c r="I13" s="92"/>
      <c r="J13" s="206"/>
      <c r="K13" s="206"/>
      <c r="L13" s="206"/>
      <c r="M13" s="206"/>
      <c r="N13" s="206"/>
      <c r="O13" s="206"/>
      <c r="R13" s="8"/>
    </row>
    <row r="14" spans="3:23" ht="22.5" customHeight="1" x14ac:dyDescent="0.2">
      <c r="C14" s="202" t="s">
        <v>41</v>
      </c>
      <c r="D14" s="202"/>
      <c r="E14" s="202"/>
      <c r="F14" s="202"/>
      <c r="G14" s="202"/>
      <c r="H14" s="202"/>
      <c r="I14" s="92"/>
      <c r="J14" s="206"/>
      <c r="K14" s="206"/>
      <c r="L14" s="206"/>
      <c r="M14" s="206"/>
      <c r="N14" s="206"/>
      <c r="O14" s="206"/>
      <c r="P14" s="9"/>
      <c r="Q14" s="10"/>
      <c r="R14" s="8"/>
      <c r="W14" s="7"/>
    </row>
    <row r="15" spans="3:23" ht="21.75" customHeight="1" x14ac:dyDescent="0.2">
      <c r="C15" s="116"/>
      <c r="D15" s="116"/>
      <c r="E15" s="116"/>
      <c r="F15" s="49"/>
      <c r="G15" s="92"/>
      <c r="H15" s="92"/>
      <c r="I15" s="92"/>
      <c r="J15" s="206"/>
      <c r="K15" s="206"/>
      <c r="L15" s="206"/>
      <c r="M15" s="206"/>
      <c r="N15" s="206"/>
      <c r="O15" s="206"/>
      <c r="P15" s="9"/>
      <c r="Q15" s="10"/>
      <c r="R15" s="8"/>
    </row>
    <row r="16" spans="3:23" ht="22.5" customHeight="1" x14ac:dyDescent="0.2">
      <c r="C16" s="146" t="s">
        <v>22</v>
      </c>
      <c r="D16" s="146"/>
      <c r="E16" s="146"/>
      <c r="F16" s="146"/>
      <c r="G16" s="146"/>
      <c r="H16" s="146"/>
      <c r="I16" s="92"/>
      <c r="J16" s="206"/>
      <c r="K16" s="206"/>
      <c r="L16" s="206"/>
      <c r="M16" s="206"/>
      <c r="N16" s="206"/>
      <c r="O16" s="206"/>
      <c r="P16" s="9"/>
      <c r="Q16" s="10"/>
      <c r="R16" s="8"/>
    </row>
    <row r="17" spans="3:26" ht="22.5" customHeight="1" x14ac:dyDescent="0.2">
      <c r="C17" s="147" t="s">
        <v>52</v>
      </c>
      <c r="D17" s="148"/>
      <c r="E17" s="148"/>
      <c r="F17" s="148"/>
      <c r="G17" s="148"/>
      <c r="H17" s="148"/>
      <c r="I17" s="93"/>
      <c r="J17" s="207"/>
      <c r="K17" s="207"/>
      <c r="L17" s="207"/>
      <c r="M17" s="207"/>
      <c r="N17" s="207"/>
      <c r="O17" s="207"/>
      <c r="P17" s="9"/>
      <c r="Q17" s="10"/>
      <c r="R17" s="8"/>
    </row>
    <row r="18" spans="3:26" ht="22.5" customHeight="1" x14ac:dyDescent="0.2">
      <c r="C18" s="147" t="s">
        <v>53</v>
      </c>
      <c r="D18" s="148"/>
      <c r="E18" s="148"/>
      <c r="F18" s="148"/>
      <c r="G18" s="148"/>
      <c r="H18" s="148"/>
      <c r="I18" s="53"/>
      <c r="J18" s="102" t="s">
        <v>48</v>
      </c>
      <c r="K18" s="103"/>
      <c r="L18" s="103"/>
      <c r="M18" s="103"/>
      <c r="N18" s="101"/>
      <c r="O18" s="62" t="s">
        <v>27</v>
      </c>
      <c r="P18" s="9"/>
      <c r="Q18" s="10"/>
      <c r="R18" s="8"/>
      <c r="Z18" s="45" t="s">
        <v>15</v>
      </c>
    </row>
    <row r="19" spans="3:26" ht="22.5" customHeight="1" x14ac:dyDescent="0.2">
      <c r="C19" s="147" t="s">
        <v>54</v>
      </c>
      <c r="D19" s="148"/>
      <c r="E19" s="148"/>
      <c r="F19" s="148"/>
      <c r="G19" s="148"/>
      <c r="H19" s="148"/>
      <c r="I19" s="53"/>
      <c r="J19" s="151"/>
      <c r="K19" s="152"/>
      <c r="L19" s="152"/>
      <c r="M19" s="152"/>
      <c r="N19" s="49"/>
      <c r="O19" s="104" t="s">
        <v>37</v>
      </c>
      <c r="P19" s="9"/>
      <c r="Q19" s="10"/>
      <c r="R19" s="8"/>
      <c r="Z19" s="45" t="s">
        <v>16</v>
      </c>
    </row>
    <row r="20" spans="3:26" ht="22.5" customHeight="1" x14ac:dyDescent="0.2">
      <c r="C20" s="148" t="s">
        <v>55</v>
      </c>
      <c r="D20" s="148"/>
      <c r="E20" s="148"/>
      <c r="F20" s="148"/>
      <c r="G20" s="148"/>
      <c r="H20" s="148"/>
      <c r="I20" s="96"/>
      <c r="J20" s="222" t="s">
        <v>25</v>
      </c>
      <c r="K20" s="223"/>
      <c r="L20" s="223"/>
      <c r="M20" s="223"/>
      <c r="N20" s="100"/>
      <c r="O20" s="97"/>
      <c r="P20" s="11"/>
      <c r="R20" s="8"/>
      <c r="Z20" s="45" t="s">
        <v>17</v>
      </c>
    </row>
    <row r="21" spans="3:26" s="13" customFormat="1" ht="22.5" customHeight="1" x14ac:dyDescent="0.2">
      <c r="C21" s="148" t="s">
        <v>56</v>
      </c>
      <c r="D21" s="148"/>
      <c r="E21" s="148"/>
      <c r="F21" s="148"/>
      <c r="G21" s="148"/>
      <c r="H21" s="148"/>
      <c r="I21" s="54"/>
      <c r="J21" s="149" t="s">
        <v>63</v>
      </c>
      <c r="K21" s="150"/>
      <c r="L21" s="150"/>
      <c r="M21" s="150"/>
      <c r="N21" s="100" t="s">
        <v>38</v>
      </c>
      <c r="O21" s="97"/>
      <c r="P21" s="12"/>
      <c r="R21" s="14"/>
      <c r="S21" s="5"/>
      <c r="T21" s="5"/>
      <c r="U21" s="5"/>
      <c r="V21" s="5"/>
      <c r="W21" s="5"/>
    </row>
    <row r="22" spans="3:26" s="13" customFormat="1" ht="12" customHeight="1" x14ac:dyDescent="0.2">
      <c r="C22" s="59"/>
      <c r="D22" s="59"/>
      <c r="E22" s="59"/>
      <c r="F22" s="49"/>
      <c r="G22" s="91"/>
      <c r="H22" s="91"/>
      <c r="I22" s="54"/>
      <c r="J22" s="98"/>
      <c r="K22" s="55"/>
      <c r="L22" s="55"/>
      <c r="M22" s="55"/>
      <c r="N22" s="55"/>
      <c r="O22" s="99"/>
      <c r="P22" s="12"/>
      <c r="R22" s="14"/>
      <c r="S22" s="5"/>
      <c r="T22" s="5"/>
      <c r="U22" s="5"/>
      <c r="V22" s="5"/>
      <c r="W22" s="5"/>
    </row>
    <row r="23" spans="3:26" s="13" customFormat="1" ht="12" customHeight="1" x14ac:dyDescent="0.2">
      <c r="C23" s="59"/>
      <c r="D23" s="59"/>
      <c r="E23" s="59"/>
      <c r="F23" s="49"/>
      <c r="G23" s="58"/>
      <c r="H23" s="58"/>
      <c r="I23" s="54"/>
      <c r="J23" s="54"/>
      <c r="K23" s="54"/>
      <c r="L23" s="54"/>
      <c r="M23" s="54"/>
      <c r="N23" s="54"/>
      <c r="O23" s="49"/>
      <c r="P23" s="12"/>
      <c r="R23" s="14"/>
      <c r="S23" s="5"/>
      <c r="T23" s="5"/>
      <c r="U23" s="5"/>
      <c r="V23" s="5"/>
      <c r="W23" s="5"/>
    </row>
    <row r="24" spans="3:26" s="13" customFormat="1" ht="22.5" customHeight="1" x14ac:dyDescent="0.2">
      <c r="C24" s="145" t="s">
        <v>33</v>
      </c>
      <c r="D24" s="145"/>
      <c r="E24" s="145"/>
      <c r="F24" s="49"/>
      <c r="G24" s="130" t="s">
        <v>51</v>
      </c>
      <c r="H24" s="64"/>
      <c r="I24" s="65"/>
      <c r="J24" s="65"/>
      <c r="K24" s="65"/>
      <c r="L24" s="65"/>
      <c r="M24" s="75"/>
      <c r="N24" s="69"/>
      <c r="O24" s="66"/>
      <c r="P24" s="12"/>
      <c r="R24" s="14"/>
      <c r="S24" s="5"/>
      <c r="T24" s="5"/>
      <c r="U24" s="5"/>
      <c r="V24" s="5"/>
      <c r="W24" s="5"/>
    </row>
    <row r="25" spans="3:26" s="13" customFormat="1" ht="22.5" customHeight="1" x14ac:dyDescent="0.25">
      <c r="C25" s="230">
        <v>101052421</v>
      </c>
      <c r="D25" s="230"/>
      <c r="E25" s="230"/>
      <c r="F25" s="49"/>
      <c r="G25" s="67"/>
      <c r="H25" s="60"/>
      <c r="I25" s="133"/>
      <c r="J25" s="133"/>
      <c r="K25" s="55"/>
      <c r="L25" s="55"/>
      <c r="M25" s="54"/>
      <c r="N25" s="78"/>
      <c r="O25" s="62"/>
      <c r="P25" s="12"/>
      <c r="R25" s="14"/>
      <c r="S25" s="5"/>
      <c r="T25" s="5"/>
      <c r="U25" s="5"/>
      <c r="V25" s="5"/>
      <c r="W25" s="5"/>
    </row>
    <row r="26" spans="3:26" s="13" customFormat="1" ht="22.5" customHeight="1" x14ac:dyDescent="0.2">
      <c r="C26" s="50"/>
      <c r="D26" s="50"/>
      <c r="E26" s="50"/>
      <c r="F26" s="49"/>
      <c r="G26" s="67"/>
      <c r="H26" s="144" t="s">
        <v>46</v>
      </c>
      <c r="I26" s="144"/>
      <c r="J26" s="144"/>
      <c r="K26" s="144"/>
      <c r="L26" s="55"/>
      <c r="M26" s="55"/>
      <c r="N26" s="68" t="s">
        <v>28</v>
      </c>
      <c r="O26" s="63"/>
      <c r="P26" s="12"/>
      <c r="R26" s="14"/>
      <c r="S26" s="5"/>
      <c r="T26" s="5"/>
      <c r="U26" s="5"/>
      <c r="V26" s="5"/>
      <c r="W26" s="5"/>
    </row>
    <row r="27" spans="3:26" s="7" customFormat="1" ht="15.6" customHeight="1" thickBot="1" x14ac:dyDescent="0.25">
      <c r="C27" s="56"/>
      <c r="D27" s="56"/>
      <c r="E27" s="56"/>
      <c r="F27" s="56"/>
      <c r="G27" s="73"/>
      <c r="H27" s="73"/>
      <c r="I27" s="73"/>
      <c r="J27" s="73"/>
      <c r="K27" s="73"/>
      <c r="L27" s="73"/>
      <c r="M27" s="73"/>
      <c r="N27" s="73"/>
      <c r="O27" s="74"/>
      <c r="P27" s="15"/>
      <c r="R27" s="8"/>
      <c r="S27" s="5"/>
      <c r="T27" s="16"/>
      <c r="U27" s="5"/>
      <c r="V27" s="5"/>
      <c r="W27" s="5"/>
    </row>
    <row r="28" spans="3:26" s="18" customFormat="1" ht="28.9" customHeight="1" thickBot="1" x14ac:dyDescent="0.25">
      <c r="C28" s="107" t="s">
        <v>9</v>
      </c>
      <c r="D28" s="108" t="s">
        <v>28</v>
      </c>
      <c r="E28" s="224" t="s">
        <v>32</v>
      </c>
      <c r="F28" s="225"/>
      <c r="G28" s="225"/>
      <c r="H28" s="225"/>
      <c r="I28" s="225"/>
      <c r="J28" s="226"/>
      <c r="K28" s="109" t="s">
        <v>44</v>
      </c>
      <c r="L28" s="110" t="s">
        <v>29</v>
      </c>
      <c r="M28" s="218" t="s">
        <v>30</v>
      </c>
      <c r="N28" s="219"/>
      <c r="O28" s="111" t="s">
        <v>31</v>
      </c>
      <c r="P28" s="17"/>
      <c r="R28" s="19"/>
      <c r="S28" s="5"/>
      <c r="T28" s="16"/>
      <c r="U28" s="5"/>
      <c r="V28" s="7"/>
      <c r="W28" s="5"/>
    </row>
    <row r="29" spans="3:26" ht="21" customHeight="1" x14ac:dyDescent="0.2">
      <c r="C29" s="70">
        <v>1</v>
      </c>
      <c r="D29" s="83"/>
      <c r="E29" s="227" t="s">
        <v>57</v>
      </c>
      <c r="F29" s="228"/>
      <c r="G29" s="228"/>
      <c r="H29" s="228"/>
      <c r="I29" s="228"/>
      <c r="J29" s="229"/>
      <c r="K29" s="79"/>
      <c r="L29" s="79"/>
      <c r="M29" s="220"/>
      <c r="N29" s="221"/>
      <c r="O29" s="81">
        <f t="shared" ref="O29:O42" si="0">K29*M29</f>
        <v>0</v>
      </c>
      <c r="P29" s="2"/>
      <c r="Q29" s="1" t="e">
        <f>$H29*#REF!</f>
        <v>#REF!</v>
      </c>
      <c r="R29" s="8"/>
      <c r="S29" s="20"/>
      <c r="T29" s="21"/>
      <c r="U29" s="22"/>
      <c r="Z29" s="23"/>
    </row>
    <row r="30" spans="3:26" ht="21" customHeight="1" x14ac:dyDescent="0.2">
      <c r="C30" s="71">
        <v>2</v>
      </c>
      <c r="D30" s="84"/>
      <c r="E30" s="139" t="s">
        <v>64</v>
      </c>
      <c r="F30" s="140"/>
      <c r="G30" s="140"/>
      <c r="H30" s="140"/>
      <c r="I30" s="140"/>
      <c r="J30" s="141"/>
      <c r="K30" s="80"/>
      <c r="L30" s="80"/>
      <c r="M30" s="143"/>
      <c r="N30" s="217"/>
      <c r="O30" s="81">
        <f t="shared" si="0"/>
        <v>0</v>
      </c>
      <c r="P30" s="2"/>
      <c r="Q30" s="1" t="e">
        <f>$H30*#REF!</f>
        <v>#REF!</v>
      </c>
      <c r="R30" s="8"/>
      <c r="S30" s="20"/>
      <c r="T30" s="21"/>
      <c r="U30" s="24"/>
      <c r="Z30" s="25"/>
    </row>
    <row r="31" spans="3:26" ht="21" customHeight="1" x14ac:dyDescent="0.2">
      <c r="C31" s="71">
        <v>3</v>
      </c>
      <c r="D31" s="84"/>
      <c r="E31" s="139" t="s">
        <v>65</v>
      </c>
      <c r="F31" s="140"/>
      <c r="G31" s="140"/>
      <c r="H31" s="140"/>
      <c r="I31" s="140"/>
      <c r="J31" s="141"/>
      <c r="K31" s="80" t="s">
        <v>66</v>
      </c>
      <c r="L31" s="80" t="s">
        <v>58</v>
      </c>
      <c r="M31" s="143" t="s">
        <v>59</v>
      </c>
      <c r="N31" s="217"/>
      <c r="O31" s="81">
        <v>72</v>
      </c>
      <c r="P31" s="2"/>
      <c r="Q31" s="1" t="e">
        <f>$H31*#REF!</f>
        <v>#REF!</v>
      </c>
      <c r="R31" s="8"/>
      <c r="S31" s="20"/>
      <c r="T31" s="21"/>
      <c r="U31" s="24"/>
      <c r="Z31" s="26"/>
    </row>
    <row r="32" spans="3:26" ht="21" customHeight="1" x14ac:dyDescent="0.2">
      <c r="C32" s="72">
        <v>4</v>
      </c>
      <c r="D32" s="83"/>
      <c r="E32" s="139" t="s">
        <v>71</v>
      </c>
      <c r="F32" s="140"/>
      <c r="G32" s="140"/>
      <c r="H32" s="140"/>
      <c r="I32" s="140"/>
      <c r="J32" s="141"/>
      <c r="K32" s="80" t="s">
        <v>62</v>
      </c>
      <c r="L32" s="80" t="s">
        <v>58</v>
      </c>
      <c r="M32" s="143" t="s">
        <v>61</v>
      </c>
      <c r="N32" s="217"/>
      <c r="O32" s="81">
        <v>168.34</v>
      </c>
      <c r="P32" s="2"/>
      <c r="Q32" s="1"/>
      <c r="R32" s="8"/>
      <c r="S32" s="20"/>
      <c r="T32" s="21"/>
      <c r="U32" s="24"/>
      <c r="Z32" s="26"/>
    </row>
    <row r="33" spans="3:26" ht="21" customHeight="1" x14ac:dyDescent="0.2">
      <c r="C33" s="71">
        <v>5</v>
      </c>
      <c r="D33" s="84"/>
      <c r="E33" s="139" t="s">
        <v>72</v>
      </c>
      <c r="F33" s="140"/>
      <c r="G33" s="140"/>
      <c r="H33" s="140"/>
      <c r="I33" s="140"/>
      <c r="J33" s="141"/>
      <c r="K33" s="80" t="s">
        <v>66</v>
      </c>
      <c r="L33" s="80" t="s">
        <v>58</v>
      </c>
      <c r="M33" s="143" t="s">
        <v>60</v>
      </c>
      <c r="N33" s="217"/>
      <c r="O33" s="81">
        <f t="shared" si="0"/>
        <v>226</v>
      </c>
      <c r="P33" s="2"/>
      <c r="Q33" s="1"/>
      <c r="R33" s="8"/>
      <c r="S33" s="20"/>
      <c r="T33" s="21"/>
      <c r="U33" s="24"/>
      <c r="Z33" s="26"/>
    </row>
    <row r="34" spans="3:26" ht="21" customHeight="1" x14ac:dyDescent="0.2">
      <c r="C34" s="71">
        <v>6</v>
      </c>
      <c r="D34" s="83"/>
      <c r="E34" s="231" t="s">
        <v>67</v>
      </c>
      <c r="F34" s="140"/>
      <c r="G34" s="140"/>
      <c r="H34" s="140"/>
      <c r="I34" s="140"/>
      <c r="J34" s="141"/>
      <c r="K34" s="80"/>
      <c r="L34" s="80"/>
      <c r="M34" s="143"/>
      <c r="N34" s="217"/>
      <c r="O34" s="81">
        <f t="shared" si="0"/>
        <v>0</v>
      </c>
      <c r="P34" s="2"/>
      <c r="Q34" s="1"/>
      <c r="R34" s="8"/>
      <c r="S34" s="20"/>
      <c r="T34" s="27"/>
      <c r="U34" s="28"/>
      <c r="Z34" s="26"/>
    </row>
    <row r="35" spans="3:26" ht="21" customHeight="1" x14ac:dyDescent="0.2">
      <c r="C35" s="72">
        <v>7</v>
      </c>
      <c r="D35" s="84"/>
      <c r="E35" s="139"/>
      <c r="F35" s="140"/>
      <c r="G35" s="140"/>
      <c r="H35" s="140"/>
      <c r="I35" s="140"/>
      <c r="J35" s="141"/>
      <c r="K35" s="80"/>
      <c r="L35" s="80"/>
      <c r="M35" s="143"/>
      <c r="N35" s="217"/>
      <c r="O35" s="81">
        <f t="shared" si="0"/>
        <v>0</v>
      </c>
      <c r="P35" s="2"/>
      <c r="Q35" s="1" t="e">
        <f>$H35*#REF!</f>
        <v>#REF!</v>
      </c>
      <c r="R35" s="8"/>
      <c r="S35" s="29"/>
      <c r="T35" s="4"/>
      <c r="U35" s="24"/>
      <c r="V35" s="13"/>
      <c r="Z35" s="26"/>
    </row>
    <row r="36" spans="3:26" ht="21" customHeight="1" x14ac:dyDescent="0.2">
      <c r="C36" s="71">
        <v>8</v>
      </c>
      <c r="D36" s="85"/>
      <c r="E36" s="139"/>
      <c r="F36" s="140"/>
      <c r="G36" s="140"/>
      <c r="H36" s="140"/>
      <c r="I36" s="140"/>
      <c r="J36" s="141"/>
      <c r="K36" s="80"/>
      <c r="L36" s="80"/>
      <c r="M36" s="143"/>
      <c r="N36" s="217"/>
      <c r="O36" s="81">
        <f t="shared" si="0"/>
        <v>0</v>
      </c>
      <c r="P36" s="2"/>
      <c r="Q36" s="1"/>
      <c r="R36" s="8"/>
      <c r="S36" s="29"/>
      <c r="T36" s="4"/>
      <c r="U36" s="4"/>
      <c r="V36" s="16"/>
      <c r="Z36" s="26"/>
    </row>
    <row r="37" spans="3:26" ht="21" customHeight="1" x14ac:dyDescent="0.2">
      <c r="C37" s="71">
        <v>9</v>
      </c>
      <c r="D37" s="84"/>
      <c r="E37" s="139"/>
      <c r="F37" s="140"/>
      <c r="G37" s="140"/>
      <c r="H37" s="140"/>
      <c r="I37" s="140"/>
      <c r="J37" s="141"/>
      <c r="K37" s="80"/>
      <c r="L37" s="80"/>
      <c r="M37" s="143"/>
      <c r="N37" s="217"/>
      <c r="O37" s="81">
        <f t="shared" si="0"/>
        <v>0</v>
      </c>
      <c r="P37" s="2"/>
      <c r="Q37" s="1"/>
      <c r="R37" s="8"/>
      <c r="S37" s="29"/>
      <c r="T37" s="4"/>
      <c r="U37" s="4"/>
      <c r="V37" s="16"/>
      <c r="Z37" s="26"/>
    </row>
    <row r="38" spans="3:26" ht="21" customHeight="1" x14ac:dyDescent="0.2">
      <c r="C38" s="72">
        <v>10</v>
      </c>
      <c r="D38" s="86"/>
      <c r="E38" s="139"/>
      <c r="F38" s="140"/>
      <c r="G38" s="140"/>
      <c r="H38" s="140"/>
      <c r="I38" s="140"/>
      <c r="J38" s="141"/>
      <c r="K38" s="80"/>
      <c r="L38" s="80"/>
      <c r="M38" s="143"/>
      <c r="N38" s="217"/>
      <c r="O38" s="81">
        <f t="shared" si="0"/>
        <v>0</v>
      </c>
      <c r="P38" s="2"/>
      <c r="Q38" s="1"/>
      <c r="R38" s="8"/>
      <c r="S38" s="29"/>
      <c r="T38" s="4"/>
      <c r="U38" s="4"/>
      <c r="V38" s="16"/>
      <c r="Z38" s="26"/>
    </row>
    <row r="39" spans="3:26" ht="21" customHeight="1" x14ac:dyDescent="0.2">
      <c r="C39" s="71">
        <v>11</v>
      </c>
      <c r="D39" s="84"/>
      <c r="E39" s="139"/>
      <c r="F39" s="140"/>
      <c r="G39" s="140"/>
      <c r="H39" s="140"/>
      <c r="I39" s="140"/>
      <c r="J39" s="141"/>
      <c r="K39" s="80"/>
      <c r="L39" s="80"/>
      <c r="M39" s="143"/>
      <c r="N39" s="217"/>
      <c r="O39" s="81">
        <f t="shared" si="0"/>
        <v>0</v>
      </c>
      <c r="P39" s="2"/>
      <c r="Q39" s="1"/>
      <c r="R39" s="8"/>
      <c r="S39" s="29"/>
      <c r="T39" s="4"/>
      <c r="U39" s="4"/>
      <c r="V39" s="16"/>
      <c r="Z39" s="26"/>
    </row>
    <row r="40" spans="3:26" ht="21" customHeight="1" x14ac:dyDescent="0.2">
      <c r="C40" s="71">
        <v>12</v>
      </c>
      <c r="D40" s="84"/>
      <c r="E40" s="139"/>
      <c r="F40" s="140"/>
      <c r="G40" s="140"/>
      <c r="H40" s="140"/>
      <c r="I40" s="140"/>
      <c r="J40" s="141"/>
      <c r="K40" s="80"/>
      <c r="L40" s="80"/>
      <c r="M40" s="143"/>
      <c r="N40" s="217"/>
      <c r="O40" s="81">
        <f t="shared" si="0"/>
        <v>0</v>
      </c>
      <c r="P40" s="2"/>
      <c r="Q40" s="1" t="e">
        <f>$H40*#REF!</f>
        <v>#REF!</v>
      </c>
      <c r="R40" s="8"/>
      <c r="S40" s="29"/>
      <c r="T40" s="21"/>
      <c r="U40" s="30"/>
      <c r="V40" s="16"/>
      <c r="Z40" s="26"/>
    </row>
    <row r="41" spans="3:26" ht="21" customHeight="1" x14ac:dyDescent="0.2">
      <c r="C41" s="72">
        <v>13</v>
      </c>
      <c r="D41" s="86"/>
      <c r="E41" s="139"/>
      <c r="F41" s="140"/>
      <c r="G41" s="140"/>
      <c r="H41" s="140"/>
      <c r="I41" s="140"/>
      <c r="J41" s="141"/>
      <c r="K41" s="80"/>
      <c r="L41" s="80"/>
      <c r="M41" s="142"/>
      <c r="N41" s="143"/>
      <c r="O41" s="81">
        <f t="shared" si="0"/>
        <v>0</v>
      </c>
      <c r="P41" s="2"/>
      <c r="Q41" s="1"/>
      <c r="R41" s="7"/>
      <c r="S41" s="29"/>
      <c r="T41" s="21"/>
      <c r="U41" s="30"/>
      <c r="V41" s="16"/>
      <c r="Z41" s="26"/>
    </row>
    <row r="42" spans="3:26" ht="21" customHeight="1" x14ac:dyDescent="0.2">
      <c r="C42" s="71">
        <v>14</v>
      </c>
      <c r="D42" s="86"/>
      <c r="E42" s="139"/>
      <c r="F42" s="140"/>
      <c r="G42" s="140"/>
      <c r="H42" s="140"/>
      <c r="I42" s="140"/>
      <c r="J42" s="141"/>
      <c r="K42" s="80"/>
      <c r="L42" s="80"/>
      <c r="M42" s="142"/>
      <c r="N42" s="143"/>
      <c r="O42" s="81">
        <f t="shared" si="0"/>
        <v>0</v>
      </c>
      <c r="P42" s="2"/>
      <c r="Q42" s="1"/>
      <c r="R42" s="7"/>
      <c r="S42" s="29"/>
      <c r="T42" s="21"/>
      <c r="U42" s="30"/>
      <c r="V42" s="16"/>
      <c r="Z42" s="26"/>
    </row>
    <row r="43" spans="3:26" ht="21" customHeight="1" thickBot="1" x14ac:dyDescent="0.25">
      <c r="C43" s="77">
        <v>15</v>
      </c>
      <c r="D43" s="87"/>
      <c r="E43" s="134"/>
      <c r="F43" s="135"/>
      <c r="G43" s="135"/>
      <c r="H43" s="135"/>
      <c r="I43" s="135"/>
      <c r="J43" s="136"/>
      <c r="K43" s="88"/>
      <c r="L43" s="88"/>
      <c r="M43" s="137"/>
      <c r="N43" s="138"/>
      <c r="O43" s="82"/>
      <c r="P43" s="2"/>
      <c r="Q43" s="1"/>
      <c r="R43" s="7"/>
      <c r="S43" s="29"/>
      <c r="T43" s="21"/>
      <c r="U43" s="30"/>
      <c r="V43" s="16"/>
      <c r="Z43" s="26"/>
    </row>
    <row r="44" spans="3:26" ht="14.1" customHeight="1" thickTop="1" thickBot="1" x14ac:dyDescent="0.25">
      <c r="C44" s="76"/>
      <c r="D44" s="57"/>
      <c r="E44" s="57"/>
      <c r="F44" s="57"/>
      <c r="G44" s="57"/>
      <c r="H44" s="57"/>
      <c r="I44" s="57"/>
      <c r="J44" s="57"/>
      <c r="K44" s="57"/>
      <c r="L44" s="169" t="s">
        <v>10</v>
      </c>
      <c r="M44" s="169"/>
      <c r="N44" s="177"/>
      <c r="O44" s="157">
        <f>SUM(O29:O43)</f>
        <v>466.34000000000003</v>
      </c>
      <c r="P44" s="2"/>
      <c r="Q44" s="1" t="e">
        <f>$H44*$L44</f>
        <v>#VALUE!</v>
      </c>
      <c r="R44" s="7"/>
      <c r="S44" s="32"/>
      <c r="T44" s="30"/>
      <c r="U44" s="33"/>
      <c r="V44" s="33"/>
      <c r="Z44" s="26"/>
    </row>
    <row r="45" spans="3:26" s="7" customFormat="1" ht="16.899999999999999" customHeight="1" thickBot="1" x14ac:dyDescent="0.25">
      <c r="C45" s="61"/>
      <c r="D45" s="50"/>
      <c r="E45" s="52"/>
      <c r="F45" s="52"/>
      <c r="G45" s="52"/>
      <c r="H45" s="52"/>
      <c r="I45" s="52"/>
      <c r="J45" s="57"/>
      <c r="K45" s="57"/>
      <c r="L45" s="169"/>
      <c r="M45" s="169"/>
      <c r="N45" s="177"/>
      <c r="O45" s="158"/>
      <c r="P45" s="2"/>
      <c r="Q45" s="1" t="e">
        <f>$H45*#REF!</f>
        <v>#REF!</v>
      </c>
      <c r="R45" s="8"/>
      <c r="S45" s="31"/>
      <c r="T45" s="5"/>
      <c r="U45" s="33"/>
      <c r="V45" s="33"/>
      <c r="W45" s="5"/>
      <c r="Z45" s="26"/>
    </row>
    <row r="46" spans="3:26" ht="36" customHeight="1" thickTop="1" thickBot="1" x14ac:dyDescent="0.25">
      <c r="C46" s="180" t="s">
        <v>3</v>
      </c>
      <c r="D46" s="181"/>
      <c r="E46" s="182"/>
      <c r="F46" s="182"/>
      <c r="G46" s="182"/>
      <c r="H46" s="182"/>
      <c r="I46" s="182"/>
      <c r="J46" s="183"/>
      <c r="K46" s="183"/>
      <c r="L46" s="183"/>
      <c r="M46" s="182"/>
      <c r="N46" s="182"/>
      <c r="O46" s="184"/>
      <c r="P46" s="2"/>
      <c r="Q46" s="1"/>
      <c r="R46" s="8"/>
      <c r="S46" s="29"/>
      <c r="U46" s="33"/>
      <c r="Z46" s="26"/>
    </row>
    <row r="47" spans="3:26" ht="17.25" customHeight="1" thickBot="1" x14ac:dyDescent="0.25">
      <c r="C47" s="163" t="s">
        <v>19</v>
      </c>
      <c r="D47" s="163" t="s">
        <v>14</v>
      </c>
      <c r="E47" s="165" t="s">
        <v>0</v>
      </c>
      <c r="F47" s="185" t="s">
        <v>1</v>
      </c>
      <c r="G47" s="178" t="s">
        <v>35</v>
      </c>
      <c r="H47" s="165" t="s">
        <v>2</v>
      </c>
      <c r="I47" s="117" t="s">
        <v>47</v>
      </c>
      <c r="J47" s="189" t="s">
        <v>34</v>
      </c>
      <c r="K47" s="190"/>
      <c r="L47" s="190"/>
      <c r="M47" s="191"/>
      <c r="N47" s="192" t="s">
        <v>50</v>
      </c>
      <c r="O47" s="187" t="s">
        <v>13</v>
      </c>
      <c r="P47" s="2"/>
      <c r="Q47" s="1"/>
      <c r="R47" s="8"/>
      <c r="S47" s="24"/>
      <c r="U47" s="33"/>
      <c r="Z47" s="26"/>
    </row>
    <row r="48" spans="3:26" ht="36" customHeight="1" thickBot="1" x14ac:dyDescent="0.25">
      <c r="C48" s="164"/>
      <c r="D48" s="164"/>
      <c r="E48" s="166"/>
      <c r="F48" s="186"/>
      <c r="G48" s="179"/>
      <c r="H48" s="166"/>
      <c r="I48" s="112" t="s">
        <v>36</v>
      </c>
      <c r="J48" s="123" t="s">
        <v>18</v>
      </c>
      <c r="K48" s="213" t="s">
        <v>12</v>
      </c>
      <c r="L48" s="214"/>
      <c r="M48" s="129" t="s">
        <v>49</v>
      </c>
      <c r="N48" s="193"/>
      <c r="O48" s="188"/>
      <c r="P48" s="2"/>
      <c r="Q48" s="1"/>
      <c r="R48" s="8"/>
      <c r="S48" s="34"/>
      <c r="T48" s="33"/>
      <c r="U48" s="33"/>
      <c r="Z48" s="26"/>
    </row>
    <row r="49" spans="3:20" ht="24.75" customHeight="1" x14ac:dyDescent="0.2">
      <c r="C49" s="118" t="s">
        <v>42</v>
      </c>
      <c r="D49" s="114" t="s">
        <v>69</v>
      </c>
      <c r="E49" s="105" t="s">
        <v>43</v>
      </c>
      <c r="F49" s="132" t="s">
        <v>74</v>
      </c>
      <c r="G49" s="132" t="s">
        <v>73</v>
      </c>
      <c r="H49" s="132" t="s">
        <v>75</v>
      </c>
      <c r="I49" s="94"/>
      <c r="J49" s="113" t="s">
        <v>42</v>
      </c>
      <c r="K49" s="215"/>
      <c r="L49" s="216"/>
      <c r="M49" s="124"/>
      <c r="N49" s="127" t="s">
        <v>17</v>
      </c>
      <c r="O49" s="232">
        <v>72</v>
      </c>
      <c r="P49" s="2"/>
      <c r="Q49" s="3" t="e">
        <f>(#REF!+#REF!)*#REF!</f>
        <v>#REF!</v>
      </c>
      <c r="R49" s="8"/>
      <c r="T49" s="131"/>
    </row>
    <row r="50" spans="3:20" ht="24.75" customHeight="1" x14ac:dyDescent="0.2">
      <c r="C50" s="119" t="s">
        <v>42</v>
      </c>
      <c r="D50" s="106" t="s">
        <v>68</v>
      </c>
      <c r="E50" s="105" t="s">
        <v>43</v>
      </c>
      <c r="F50" s="132" t="s">
        <v>74</v>
      </c>
      <c r="G50" s="132" t="s">
        <v>73</v>
      </c>
      <c r="H50" s="132" t="s">
        <v>75</v>
      </c>
      <c r="I50" s="89"/>
      <c r="J50" s="113" t="s">
        <v>42</v>
      </c>
      <c r="K50" s="174"/>
      <c r="L50" s="174"/>
      <c r="M50" s="121"/>
      <c r="N50" s="128" t="s">
        <v>17</v>
      </c>
      <c r="O50" s="43">
        <v>168.34</v>
      </c>
      <c r="P50" s="2"/>
      <c r="Q50" s="3"/>
      <c r="R50" s="8"/>
      <c r="T50" s="131"/>
    </row>
    <row r="51" spans="3:20" ht="24.75" customHeight="1" x14ac:dyDescent="0.2">
      <c r="C51" s="119" t="s">
        <v>42</v>
      </c>
      <c r="D51" s="106" t="s">
        <v>70</v>
      </c>
      <c r="E51" s="105" t="s">
        <v>43</v>
      </c>
      <c r="F51" s="132" t="s">
        <v>74</v>
      </c>
      <c r="G51" s="132" t="s">
        <v>73</v>
      </c>
      <c r="H51" s="132" t="s">
        <v>75</v>
      </c>
      <c r="I51" s="89"/>
      <c r="J51" s="113" t="s">
        <v>42</v>
      </c>
      <c r="K51" s="174"/>
      <c r="L51" s="174"/>
      <c r="M51" s="121"/>
      <c r="N51" s="128" t="s">
        <v>17</v>
      </c>
      <c r="O51" s="43">
        <v>226</v>
      </c>
      <c r="P51" s="2"/>
      <c r="Q51" s="3"/>
      <c r="R51" s="8"/>
    </row>
    <row r="52" spans="3:20" ht="24.75" customHeight="1" x14ac:dyDescent="0.2">
      <c r="C52" s="119" t="s">
        <v>42</v>
      </c>
      <c r="D52" s="106"/>
      <c r="E52" s="105" t="s">
        <v>43</v>
      </c>
      <c r="F52" s="106"/>
      <c r="G52" s="106"/>
      <c r="H52" s="106"/>
      <c r="I52" s="89"/>
      <c r="J52" s="113" t="s">
        <v>42</v>
      </c>
      <c r="K52" s="175"/>
      <c r="L52" s="175"/>
      <c r="M52" s="122"/>
      <c r="N52" s="128" t="s">
        <v>17</v>
      </c>
      <c r="O52" s="43"/>
      <c r="P52" s="2"/>
      <c r="Q52" s="3"/>
      <c r="R52" s="8"/>
    </row>
    <row r="53" spans="3:20" ht="24.75" customHeight="1" x14ac:dyDescent="0.2">
      <c r="C53" s="119" t="s">
        <v>42</v>
      </c>
      <c r="D53" s="106"/>
      <c r="E53" s="105" t="s">
        <v>43</v>
      </c>
      <c r="F53" s="106"/>
      <c r="G53" s="106"/>
      <c r="H53" s="106"/>
      <c r="I53" s="89"/>
      <c r="J53" s="113" t="s">
        <v>42</v>
      </c>
      <c r="K53" s="174"/>
      <c r="L53" s="174"/>
      <c r="M53" s="121"/>
      <c r="N53" s="128" t="s">
        <v>17</v>
      </c>
      <c r="O53" s="43"/>
      <c r="P53" s="2"/>
      <c r="Q53" s="3"/>
      <c r="R53" s="8"/>
    </row>
    <row r="54" spans="3:20" ht="24.75" customHeight="1" x14ac:dyDescent="0.2">
      <c r="C54" s="119" t="s">
        <v>42</v>
      </c>
      <c r="D54" s="106"/>
      <c r="E54" s="105" t="s">
        <v>43</v>
      </c>
      <c r="F54" s="106"/>
      <c r="G54" s="106"/>
      <c r="H54" s="106"/>
      <c r="I54" s="89"/>
      <c r="J54" s="113" t="s">
        <v>42</v>
      </c>
      <c r="K54" s="174"/>
      <c r="L54" s="174"/>
      <c r="M54" s="121"/>
      <c r="N54" s="128" t="s">
        <v>17</v>
      </c>
      <c r="O54" s="43"/>
      <c r="P54" s="2"/>
      <c r="Q54" s="3"/>
      <c r="R54" s="8"/>
    </row>
    <row r="55" spans="3:20" ht="24.75" customHeight="1" x14ac:dyDescent="0.2">
      <c r="C55" s="119" t="s">
        <v>42</v>
      </c>
      <c r="D55" s="106"/>
      <c r="E55" s="105" t="s">
        <v>43</v>
      </c>
      <c r="F55" s="106"/>
      <c r="G55" s="106"/>
      <c r="H55" s="106"/>
      <c r="I55" s="89"/>
      <c r="J55" s="113" t="s">
        <v>42</v>
      </c>
      <c r="K55" s="174"/>
      <c r="L55" s="174"/>
      <c r="M55" s="121"/>
      <c r="N55" s="128" t="s">
        <v>17</v>
      </c>
      <c r="O55" s="43"/>
      <c r="P55" s="2"/>
      <c r="Q55" s="3" t="e">
        <f>#REF!+#REF!+#REF!</f>
        <v>#REF!</v>
      </c>
      <c r="R55" s="8"/>
    </row>
    <row r="56" spans="3:20" ht="24.75" customHeight="1" x14ac:dyDescent="0.2">
      <c r="C56" s="119" t="s">
        <v>42</v>
      </c>
      <c r="D56" s="106"/>
      <c r="E56" s="105" t="s">
        <v>43</v>
      </c>
      <c r="F56" s="106"/>
      <c r="G56" s="106"/>
      <c r="H56" s="106"/>
      <c r="I56" s="89"/>
      <c r="J56" s="113" t="s">
        <v>42</v>
      </c>
      <c r="K56" s="174"/>
      <c r="L56" s="174"/>
      <c r="M56" s="121"/>
      <c r="N56" s="128" t="s">
        <v>17</v>
      </c>
      <c r="O56" s="43"/>
      <c r="P56" s="35"/>
      <c r="R56" s="8"/>
    </row>
    <row r="57" spans="3:20" s="39" customFormat="1" ht="24.75" customHeight="1" x14ac:dyDescent="0.2">
      <c r="C57" s="119" t="s">
        <v>42</v>
      </c>
      <c r="D57" s="106"/>
      <c r="E57" s="105" t="s">
        <v>43</v>
      </c>
      <c r="F57" s="106"/>
      <c r="G57" s="106"/>
      <c r="H57" s="106"/>
      <c r="I57" s="89"/>
      <c r="J57" s="113" t="s">
        <v>42</v>
      </c>
      <c r="K57" s="176"/>
      <c r="L57" s="176"/>
      <c r="M57" s="125"/>
      <c r="N57" s="128" t="s">
        <v>17</v>
      </c>
      <c r="O57" s="43"/>
      <c r="P57" s="36"/>
      <c r="Q57" s="37"/>
      <c r="R57" s="38"/>
    </row>
    <row r="58" spans="3:20" ht="24.75" customHeight="1" x14ac:dyDescent="0.2">
      <c r="C58" s="119" t="s">
        <v>42</v>
      </c>
      <c r="D58" s="106"/>
      <c r="E58" s="105" t="s">
        <v>43</v>
      </c>
      <c r="F58" s="106"/>
      <c r="G58" s="106"/>
      <c r="H58" s="106"/>
      <c r="I58" s="89"/>
      <c r="J58" s="113" t="s">
        <v>42</v>
      </c>
      <c r="K58" s="174"/>
      <c r="L58" s="174"/>
      <c r="M58" s="121"/>
      <c r="N58" s="128" t="s">
        <v>17</v>
      </c>
      <c r="O58" s="43"/>
      <c r="P58" s="2"/>
      <c r="Q58" s="7"/>
      <c r="R58" s="8"/>
    </row>
    <row r="59" spans="3:20" ht="24.75" customHeight="1" thickBot="1" x14ac:dyDescent="0.25">
      <c r="C59" s="120" t="s">
        <v>42</v>
      </c>
      <c r="D59" s="115"/>
      <c r="E59" s="105" t="s">
        <v>43</v>
      </c>
      <c r="F59" s="90"/>
      <c r="G59" s="90"/>
      <c r="H59" s="90"/>
      <c r="I59" s="95"/>
      <c r="J59" s="113" t="s">
        <v>42</v>
      </c>
      <c r="K59" s="210"/>
      <c r="L59" s="210"/>
      <c r="M59" s="126"/>
      <c r="N59" s="128" t="s">
        <v>17</v>
      </c>
      <c r="O59" s="44"/>
      <c r="P59" s="40"/>
      <c r="Q59" s="41"/>
      <c r="R59" s="8"/>
    </row>
    <row r="60" spans="3:20" ht="15.75" customHeight="1" thickTop="1" thickBot="1" x14ac:dyDescent="0.25">
      <c r="C60" s="167" t="s">
        <v>4</v>
      </c>
      <c r="D60" s="168"/>
      <c r="E60" s="168"/>
      <c r="F60" s="168"/>
      <c r="G60" s="168"/>
      <c r="H60" s="168"/>
      <c r="I60" s="168"/>
      <c r="J60" s="168"/>
      <c r="K60" s="169"/>
      <c r="L60" s="169"/>
      <c r="M60" s="170"/>
      <c r="N60" s="159">
        <f>SUM(O49:O59)</f>
        <v>466.34000000000003</v>
      </c>
      <c r="O60" s="160"/>
      <c r="P60" s="40"/>
      <c r="Q60" s="41"/>
      <c r="R60" s="8"/>
    </row>
    <row r="61" spans="3:20" ht="12" customHeight="1" thickBot="1" x14ac:dyDescent="0.25">
      <c r="C61" s="171"/>
      <c r="D61" s="172"/>
      <c r="E61" s="172"/>
      <c r="F61" s="172"/>
      <c r="G61" s="172"/>
      <c r="H61" s="172"/>
      <c r="I61" s="172"/>
      <c r="J61" s="172"/>
      <c r="K61" s="172"/>
      <c r="L61" s="172"/>
      <c r="M61" s="173"/>
      <c r="N61" s="161"/>
      <c r="O61" s="162"/>
      <c r="P61" s="42"/>
      <c r="R61" s="8"/>
    </row>
    <row r="62" spans="3:20" ht="30.75" customHeight="1" thickTop="1" thickBot="1" x14ac:dyDescent="0.25">
      <c r="C62" s="153" t="s">
        <v>11</v>
      </c>
      <c r="D62" s="154"/>
      <c r="E62" s="154"/>
      <c r="F62" s="154"/>
      <c r="G62" s="154"/>
      <c r="H62" s="154"/>
      <c r="I62" s="154"/>
      <c r="J62" s="154"/>
      <c r="K62" s="154"/>
      <c r="L62" s="154"/>
      <c r="M62" s="154"/>
      <c r="N62" s="155"/>
      <c r="O62" s="156"/>
      <c r="P62" s="42"/>
      <c r="R62" s="8"/>
    </row>
    <row r="63" spans="3:20" ht="3" customHeight="1" thickTop="1" x14ac:dyDescent="0.2">
      <c r="R63" s="8"/>
    </row>
    <row r="64" spans="3:20" x14ac:dyDescent="0.2">
      <c r="P64" s="5"/>
    </row>
    <row r="65" spans="8:16" x14ac:dyDescent="0.2">
      <c r="P65" s="5"/>
    </row>
    <row r="66" spans="8:16" x14ac:dyDescent="0.2">
      <c r="P66" s="5"/>
    </row>
    <row r="67" spans="8:16" x14ac:dyDescent="0.2">
      <c r="P67" s="5"/>
    </row>
    <row r="68" spans="8:16" x14ac:dyDescent="0.2">
      <c r="P68" s="5"/>
    </row>
    <row r="69" spans="8:16" x14ac:dyDescent="0.2">
      <c r="P69" s="5"/>
    </row>
    <row r="70" spans="8:16" x14ac:dyDescent="0.2">
      <c r="P70" s="5"/>
    </row>
    <row r="71" spans="8:16" x14ac:dyDescent="0.2">
      <c r="H71" s="7"/>
      <c r="P71" s="5"/>
    </row>
    <row r="72" spans="8:16" x14ac:dyDescent="0.2">
      <c r="P72" s="5"/>
    </row>
    <row r="73" spans="8:16" x14ac:dyDescent="0.2">
      <c r="P73" s="5"/>
    </row>
    <row r="74" spans="8:16" x14ac:dyDescent="0.2">
      <c r="P74" s="5"/>
    </row>
    <row r="75" spans="8:16" x14ac:dyDescent="0.2">
      <c r="P75" s="5"/>
    </row>
    <row r="76" spans="8:16" x14ac:dyDescent="0.2">
      <c r="P76" s="5"/>
    </row>
    <row r="77" spans="8:16" x14ac:dyDescent="0.2">
      <c r="P77" s="5"/>
    </row>
    <row r="78" spans="8:16" x14ac:dyDescent="0.2">
      <c r="P78" s="5"/>
    </row>
  </sheetData>
  <sheetProtection selectLockedCells="1"/>
  <mergeCells count="86">
    <mergeCell ref="M38:N38"/>
    <mergeCell ref="M28:N28"/>
    <mergeCell ref="M29:N29"/>
    <mergeCell ref="J20:M20"/>
    <mergeCell ref="E38:J38"/>
    <mergeCell ref="E33:J33"/>
    <mergeCell ref="E34:J34"/>
    <mergeCell ref="E35:J35"/>
    <mergeCell ref="E36:J36"/>
    <mergeCell ref="E28:J28"/>
    <mergeCell ref="E30:J30"/>
    <mergeCell ref="E29:J29"/>
    <mergeCell ref="E31:J31"/>
    <mergeCell ref="E37:J37"/>
    <mergeCell ref="E32:J32"/>
    <mergeCell ref="C25:E25"/>
    <mergeCell ref="K59:L59"/>
    <mergeCell ref="N7:O7"/>
    <mergeCell ref="N8:O8"/>
    <mergeCell ref="K48:L48"/>
    <mergeCell ref="K49:L49"/>
    <mergeCell ref="M30:N30"/>
    <mergeCell ref="M31:N31"/>
    <mergeCell ref="M32:N32"/>
    <mergeCell ref="M33:N33"/>
    <mergeCell ref="M34:N34"/>
    <mergeCell ref="M35:N35"/>
    <mergeCell ref="M36:N36"/>
    <mergeCell ref="M41:N41"/>
    <mergeCell ref="M39:N39"/>
    <mergeCell ref="M40:N40"/>
    <mergeCell ref="M37:N37"/>
    <mergeCell ref="C3:F6"/>
    <mergeCell ref="C10:E10"/>
    <mergeCell ref="C11:E11"/>
    <mergeCell ref="C12:H12"/>
    <mergeCell ref="C13:H13"/>
    <mergeCell ref="G2:M4"/>
    <mergeCell ref="G5:M6"/>
    <mergeCell ref="J10:O10"/>
    <mergeCell ref="J11:O17"/>
    <mergeCell ref="C14:H14"/>
    <mergeCell ref="N2:O3"/>
    <mergeCell ref="N4:O4"/>
    <mergeCell ref="N5:O6"/>
    <mergeCell ref="D47:D48"/>
    <mergeCell ref="G47:G48"/>
    <mergeCell ref="C46:O46"/>
    <mergeCell ref="F47:F48"/>
    <mergeCell ref="H47:H48"/>
    <mergeCell ref="O47:O48"/>
    <mergeCell ref="J47:M47"/>
    <mergeCell ref="N47:N48"/>
    <mergeCell ref="C62:O62"/>
    <mergeCell ref="O44:O45"/>
    <mergeCell ref="N60:O61"/>
    <mergeCell ref="C47:C48"/>
    <mergeCell ref="E47:E48"/>
    <mergeCell ref="C60:M61"/>
    <mergeCell ref="K50:L50"/>
    <mergeCell ref="K51:L51"/>
    <mergeCell ref="K52:L52"/>
    <mergeCell ref="K53:L53"/>
    <mergeCell ref="K54:L54"/>
    <mergeCell ref="K55:L55"/>
    <mergeCell ref="K56:L56"/>
    <mergeCell ref="K57:L57"/>
    <mergeCell ref="K58:L58"/>
    <mergeCell ref="L44:N45"/>
    <mergeCell ref="H26:K26"/>
    <mergeCell ref="C24:E24"/>
    <mergeCell ref="C16:H16"/>
    <mergeCell ref="C17:H17"/>
    <mergeCell ref="C18:H18"/>
    <mergeCell ref="C19:H19"/>
    <mergeCell ref="C20:H20"/>
    <mergeCell ref="C21:H21"/>
    <mergeCell ref="J21:M21"/>
    <mergeCell ref="J19:M19"/>
    <mergeCell ref="E43:J43"/>
    <mergeCell ref="M43:N43"/>
    <mergeCell ref="E41:J41"/>
    <mergeCell ref="E42:J42"/>
    <mergeCell ref="E39:J39"/>
    <mergeCell ref="E40:J40"/>
    <mergeCell ref="M42:N42"/>
  </mergeCells>
  <phoneticPr fontId="0" type="noConversion"/>
  <conditionalFormatting sqref="C62:O62">
    <cfRule type="expression" dxfId="0" priority="7" stopIfTrue="1">
      <formula>$O44&lt;&gt;$N60</formula>
    </cfRule>
  </conditionalFormatting>
  <printOptions horizontalCentered="1" verticalCentered="1"/>
  <pageMargins left="0.4" right="0.4" top="0.33" bottom="0.33" header="0" footer="0"/>
  <pageSetup scale="53" orientation="portrait" r:id="rId1"/>
  <headerFooter alignWithMargins="0"/>
  <ignoredErrors>
    <ignoredError sqref="F53:H59" numberStoredAsText="1"/>
  </ignoredErrors>
  <drawing r:id="rId2"/>
  <legacyDrawing r:id="rId3"/>
  <controls>
    <mc:AlternateContent xmlns:mc="http://schemas.openxmlformats.org/markup-compatibility/2006">
      <mc:Choice Requires="x14">
        <control shapeId="1381" r:id="rId4" name="CheckBox2">
          <controlPr defaultSize="0" autoLine="0" r:id="rId5">
            <anchor moveWithCells="1">
              <from>
                <xdr:col>13</xdr:col>
                <xdr:colOff>619125</xdr:colOff>
                <xdr:row>23</xdr:row>
                <xdr:rowOff>66675</xdr:rowOff>
              </from>
              <to>
                <xdr:col>13</xdr:col>
                <xdr:colOff>1209675</xdr:colOff>
                <xdr:row>24</xdr:row>
                <xdr:rowOff>66675</xdr:rowOff>
              </to>
            </anchor>
          </controlPr>
        </control>
      </mc:Choice>
      <mc:Fallback>
        <control shapeId="1381" r:id="rId4" name="CheckBox2"/>
      </mc:Fallback>
    </mc:AlternateContent>
    <mc:AlternateContent xmlns:mc="http://schemas.openxmlformats.org/markup-compatibility/2006">
      <mc:Choice Requires="x14">
        <control shapeId="1380" r:id="rId6" name="CheckBox1">
          <controlPr defaultSize="0" autoLine="0" altText="YES" r:id="rId7">
            <anchor moveWithCells="1">
              <from>
                <xdr:col>12</xdr:col>
                <xdr:colOff>704850</xdr:colOff>
                <xdr:row>23</xdr:row>
                <xdr:rowOff>57150</xdr:rowOff>
              </from>
              <to>
                <xdr:col>13</xdr:col>
                <xdr:colOff>542925</xdr:colOff>
                <xdr:row>24</xdr:row>
                <xdr:rowOff>95250</xdr:rowOff>
              </to>
            </anchor>
          </controlPr>
        </control>
      </mc:Choice>
      <mc:Fallback>
        <control shapeId="1380" r:id="rId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 VOUCHER FORM</vt:lpstr>
      <vt:lpstr>'INVOICE VOUCHER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 College</dc:creator>
  <cp:lastModifiedBy>Sherrard-Hannon, Vida</cp:lastModifiedBy>
  <cp:lastPrinted>2023-08-23T18:58:48Z</cp:lastPrinted>
  <dcterms:created xsi:type="dcterms:W3CDTF">2000-12-21T15:28:29Z</dcterms:created>
  <dcterms:modified xsi:type="dcterms:W3CDTF">2023-08-23T19:04:04Z</dcterms:modified>
</cp:coreProperties>
</file>